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862" activeTab="2"/>
  </bookViews>
  <sheets>
    <sheet name="予選リーグ" sheetId="1" r:id="rId1"/>
    <sheet name="試合スケジュール" sheetId="2" r:id="rId2"/>
    <sheet name="決勝トーナメント" sheetId="3" r:id="rId3"/>
    <sheet name="記録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data11">'[1]納品書'!#REF!</definedName>
    <definedName name="data13">'[1]納品書'!#REF!</definedName>
    <definedName name="data64">'[2]納品書'!$D$39</definedName>
    <definedName name="DATE_ADDRESS">'[3]#REF'!$A$5:$H$5</definedName>
    <definedName name="dflt1">'[2]ﾕｰｻﾞｰ設定'!$E$22</definedName>
    <definedName name="dflt2">'[2]ﾕｰｻﾞｰ設定'!$E$23</definedName>
    <definedName name="dflt3">'[2]ﾕｰｻﾞｰ設定'!$F$47</definedName>
    <definedName name="dflt4">'[2]ﾕｰｻﾞｰ設定'!$E$26</definedName>
    <definedName name="dflt5">'[2]ﾕｰｻﾞｰ設定'!$E$27</definedName>
    <definedName name="dflt6">'[2]ﾕｰｻﾞｰ設定'!$F$48</definedName>
    <definedName name="dflt7">'[2]ﾕｰｻﾞｰ設定'!$G$27</definedName>
    <definedName name="HIDE004">(#REF!,#REF!,#REF!,#REF!,#REF!,#REF!)</definedName>
    <definedName name="hide01">('[5]拠点別'!$J:$J,'[5]拠点別'!$R:$Z)</definedName>
    <definedName name="HIDE02">(#REF!,#REF!,#REF!,#REF!,#REF!,#REF!)</definedName>
    <definedName name="hide03">(#REF!,#REF!,#REF!,#REF!,#REF!)</definedName>
    <definedName name="HIDE04">(#REF!,#REF!,#REF!,#REF!,#REF!,#REF!)</definedName>
    <definedName name="hide15">(#REF!,#REF!,#REF!,#REF!,#REF!,#REF!,#REF!,#REF!)</definedName>
    <definedName name="hide16">(#REF!,#REF!,#REF!,#REF!,#REF!,#REF!,#REF!)</definedName>
    <definedName name="HIDE17">(#REF!,#REF!,#REF!,#REF!,#REF!,#REF!,#REF!)</definedName>
    <definedName name="HIDE18">(#REF!,#REF!,#REF!,#REF!,#REF!,#REF!,#REF!,#REF!,#REF!,#REF!,#REF!)</definedName>
    <definedName name="hide99">(#REF!,#REF!,#REF!,#REF!,#REF!,#REF!)</definedName>
    <definedName name="input">(#REF!,#REF!,#REF!,#REF!,#REF!,#REF!)</definedName>
    <definedName name="KAKE">0.7</definedName>
    <definedName name="NENDO90">'[3]#REF'!$A$1:$B$2</definedName>
    <definedName name="NENDO91">'[3]#REF'!$A$3:$B$4</definedName>
    <definedName name="NENDO92">'[3]#REF'!$A$5:$B$6</definedName>
    <definedName name="NENDO93">'[3]#REF'!$A$7:$B$8</definedName>
    <definedName name="NENDO94">'[3]#REF'!$A$9:$B$10</definedName>
    <definedName name="NENDO95">'[3]#REF'!$A$11:$B$12</definedName>
    <definedName name="NENDO96">'[3]#REF'!$A$13:$B$14</definedName>
    <definedName name="NULL">""</definedName>
    <definedName name="ＰＣ">#REF!</definedName>
    <definedName name="_xlnm.Print_Area" localSheetId="2">'決勝トーナメント'!$A$1:$P$61</definedName>
    <definedName name="Ｔ_部名">#REF!</definedName>
    <definedName name="vital5">'[2]ﾕｰｻﾞｰ設定'!$E$15</definedName>
    <definedName name="サポート対象">#REF!</definedName>
    <definedName name="データ範囲">'[3]#REF'!$A$1:$AL$1809</definedName>
    <definedName name="異動コード">'[9]フォーム(明細)'!$E$4:$E$29</definedName>
    <definedName name="契約区分">#REF!</definedName>
    <definedName name="使用目的">#REF!</definedName>
    <definedName name="社内標準">#REF!</definedName>
    <definedName name="対応コード">'[9]フォーム(明細)'!$G$4:$G$29</definedName>
    <definedName name="調査">#REF!</definedName>
    <definedName name="導入経緯">#REF!</definedName>
    <definedName name="特定使用者区分">#REF!</definedName>
    <definedName name="入力">('[10]企画調査室'!$E$4:$E$5,'[10]企画調査室'!$E$21:$E$23,'[10]企画調査室'!$E$6:$E$7,'[10]企画調査室'!$D$13:$D$14)</definedName>
    <definedName name="納入業者">#REF!</definedName>
    <definedName name="廃棄区分">#REF!</definedName>
    <definedName name="複332501">#REF!</definedName>
    <definedName name="予算ｿﾌﾄ関連">#N/A</definedName>
    <definedName name="予算ﾊｰﾄﾞ関連">#N/A</definedName>
    <definedName name="輪">'[1]納品書'!#REF!</definedName>
    <definedName name="輪輪">'[1]納品書'!#REF!</definedName>
  </definedNames>
  <calcPr fullCalcOnLoad="1"/>
</workbook>
</file>

<file path=xl/sharedStrings.xml><?xml version="1.0" encoding="utf-8"?>
<sst xmlns="http://schemas.openxmlformats.org/spreadsheetml/2006/main" count="426" uniqueCount="220">
  <si>
    <t>第５回　新多聞杯 少年サッカー大会</t>
  </si>
  <si>
    <t>2011年3月19日（土）KFP岩岡</t>
  </si>
  <si>
    <t>予選リ－グ組み合わせ表</t>
  </si>
  <si>
    <t>◆予選組み合わせ◆</t>
  </si>
  <si>
    <t>Ａグル－プ</t>
  </si>
  <si>
    <t>Ｃグル－プ</t>
  </si>
  <si>
    <t>木津SC</t>
  </si>
  <si>
    <t>龍野Keirou SSD</t>
  </si>
  <si>
    <t>本庄FC</t>
  </si>
  <si>
    <t>多井畑FC</t>
  </si>
  <si>
    <t>学園FC</t>
  </si>
  <si>
    <t>西神SC</t>
  </si>
  <si>
    <t>Ｂグル－プ</t>
  </si>
  <si>
    <t>Ｄグル－プ</t>
  </si>
  <si>
    <t>揖保サッカー少年団</t>
  </si>
  <si>
    <t>パルセイロ稲美FC</t>
  </si>
  <si>
    <t>神の谷FC</t>
  </si>
  <si>
    <t>夢野の丘SC</t>
  </si>
  <si>
    <t>新多聞SC1</t>
  </si>
  <si>
    <t>新多聞SC2</t>
  </si>
  <si>
    <t>◆星取表◆</t>
  </si>
  <si>
    <t>Ａグループ</t>
  </si>
  <si>
    <t>勝点</t>
  </si>
  <si>
    <t>得失</t>
  </si>
  <si>
    <t>総得点</t>
  </si>
  <si>
    <t>順位</t>
  </si>
  <si>
    <t>●</t>
  </si>
  <si>
    <t>1-4</t>
  </si>
  <si>
    <t>0-1</t>
  </si>
  <si>
    <t>○</t>
  </si>
  <si>
    <t>4-1</t>
  </si>
  <si>
    <t>1-0</t>
  </si>
  <si>
    <t>Ｂグループ</t>
  </si>
  <si>
    <t>0-2</t>
  </si>
  <si>
    <t>2-0</t>
  </si>
  <si>
    <t>Ｃグループ</t>
  </si>
  <si>
    <t>△</t>
  </si>
  <si>
    <t>0-0</t>
  </si>
  <si>
    <t>2-1</t>
  </si>
  <si>
    <t>1-2</t>
  </si>
  <si>
    <t>Ｄグループ</t>
  </si>
  <si>
    <t>3-0</t>
  </si>
  <si>
    <t>0-3</t>
  </si>
  <si>
    <t>　試合スケジュール</t>
  </si>
  <si>
    <t>◆Aコ－ト◆</t>
  </si>
  <si>
    <t>Ｎｏ</t>
  </si>
  <si>
    <t>試合時間</t>
  </si>
  <si>
    <t>対戦カ－ド</t>
  </si>
  <si>
    <t>審判</t>
  </si>
  <si>
    <t>A-①</t>
  </si>
  <si>
    <t>09:00～09:25</t>
  </si>
  <si>
    <t>ｖｓ</t>
  </si>
  <si>
    <t>予選リーグA組</t>
  </si>
  <si>
    <t>A-②</t>
  </si>
  <si>
    <t>09:30～09:55</t>
  </si>
  <si>
    <t>予選リーグC組</t>
  </si>
  <si>
    <t>A-③</t>
  </si>
  <si>
    <t>10:00～10:25</t>
  </si>
  <si>
    <t>A-④</t>
  </si>
  <si>
    <t>10:30～10:55</t>
  </si>
  <si>
    <t>A-⑤</t>
  </si>
  <si>
    <t>11:00～11:25</t>
  </si>
  <si>
    <t>A-⑥</t>
  </si>
  <si>
    <t>11:30～11:55</t>
  </si>
  <si>
    <t>A-⑦</t>
  </si>
  <si>
    <t>12:10～12:45</t>
  </si>
  <si>
    <t>フレンドリー杯準決 1</t>
  </si>
  <si>
    <t>A-⑧</t>
  </si>
  <si>
    <t>12:55～13:30</t>
  </si>
  <si>
    <r>
      <t xml:space="preserve">0 </t>
    </r>
    <r>
      <rPr>
        <b/>
        <sz val="9"/>
        <color indexed="10"/>
        <rFont val="ＭＳ Ｐゴシック"/>
        <family val="3"/>
      </rPr>
      <t>(2)</t>
    </r>
  </si>
  <si>
    <r>
      <t xml:space="preserve">0 </t>
    </r>
    <r>
      <rPr>
        <b/>
        <sz val="9"/>
        <color indexed="10"/>
        <rFont val="ＭＳ Ｐゴシック"/>
        <family val="3"/>
      </rPr>
      <t>(1)</t>
    </r>
  </si>
  <si>
    <t>A-⑦勝ち</t>
  </si>
  <si>
    <t>BIG WEST杯準決 1</t>
  </si>
  <si>
    <t>A-⑨</t>
  </si>
  <si>
    <t>13:40～14:15</t>
  </si>
  <si>
    <r>
      <t xml:space="preserve">2 </t>
    </r>
    <r>
      <rPr>
        <b/>
        <sz val="9"/>
        <color indexed="10"/>
        <rFont val="ＭＳ Ｐゴシック"/>
        <family val="3"/>
      </rPr>
      <t>(2)</t>
    </r>
  </si>
  <si>
    <r>
      <t xml:space="preserve">2 </t>
    </r>
    <r>
      <rPr>
        <b/>
        <sz val="9"/>
        <color indexed="10"/>
        <rFont val="ＭＳ Ｐゴシック"/>
        <family val="3"/>
      </rPr>
      <t>(1)</t>
    </r>
  </si>
  <si>
    <t>A-⑧勝ち</t>
  </si>
  <si>
    <t>新多聞杯準決 1</t>
  </si>
  <si>
    <t>A-⑩</t>
  </si>
  <si>
    <t>14:25～15:00</t>
  </si>
  <si>
    <t>本部</t>
  </si>
  <si>
    <t>BIG WEST杯決勝</t>
  </si>
  <si>
    <t>A-⑪</t>
  </si>
  <si>
    <t>15:10～15:45</t>
  </si>
  <si>
    <t>新多聞杯　決勝</t>
  </si>
  <si>
    <t xml:space="preserve">15:50～       </t>
  </si>
  <si>
    <t>　　　　　　　　　　　　　　　表彰式</t>
  </si>
  <si>
    <t>①～⑥</t>
  </si>
  <si>
    <t>予選リーグ　１０分－３分－１０分</t>
  </si>
  <si>
    <t>予選リーグのハーフタイムは、３分でお願いします。</t>
  </si>
  <si>
    <t>＊円滑な進行のため、試合終了後のベンチ前挨拶は、無しでお願いいたします。</t>
  </si>
  <si>
    <t>⑦～⑪</t>
  </si>
  <si>
    <t>決勝トーナメント　１５分－５分－１５分</t>
  </si>
  <si>
    <r>
      <t>（勝敗が決しない場合は、延長無しの</t>
    </r>
    <r>
      <rPr>
        <u val="single"/>
        <sz val="11"/>
        <rFont val="ＭＳ Ｐゴシック"/>
        <family val="3"/>
      </rPr>
      <t>１人目よりサドンデスＰＫ戦</t>
    </r>
    <r>
      <rPr>
        <sz val="11"/>
        <rFont val="ＭＳ Ｐゴシック"/>
        <family val="3"/>
      </rPr>
      <t>とする。ただし決勝戦のみ5人のPK戦とする。）</t>
    </r>
  </si>
  <si>
    <t>◆Bコ－ト◆</t>
  </si>
  <si>
    <t>B-①</t>
  </si>
  <si>
    <t>予選リーグB組</t>
  </si>
  <si>
    <t>B-②</t>
  </si>
  <si>
    <t>予選リーグD組</t>
  </si>
  <si>
    <t>B-③</t>
  </si>
  <si>
    <t>B-④</t>
  </si>
  <si>
    <t>B-⑤</t>
  </si>
  <si>
    <t>B-⑥</t>
  </si>
  <si>
    <t>B-⑦</t>
  </si>
  <si>
    <t>フレンドリー杯準決 2</t>
  </si>
  <si>
    <t>B-⑧</t>
  </si>
  <si>
    <t>B-⑦勝ち</t>
  </si>
  <si>
    <t>BIG WEST杯準決 2</t>
  </si>
  <si>
    <t>B-⑨</t>
  </si>
  <si>
    <t>B-⑧勝ち</t>
  </si>
  <si>
    <t>新多聞杯準決 2</t>
  </si>
  <si>
    <t>B-⑩</t>
  </si>
  <si>
    <t>フレンドリー杯決勝</t>
  </si>
  <si>
    <t>B-⑪</t>
  </si>
  <si>
    <r>
      <t xml:space="preserve">1 </t>
    </r>
    <r>
      <rPr>
        <b/>
        <sz val="9"/>
        <color indexed="10"/>
        <rFont val="ＭＳ Ｐゴシック"/>
        <family val="3"/>
      </rPr>
      <t>(2)</t>
    </r>
  </si>
  <si>
    <r>
      <t xml:space="preserve">1 </t>
    </r>
    <r>
      <rPr>
        <b/>
        <sz val="9"/>
        <color indexed="10"/>
        <rFont val="ＭＳ Ｐゴシック"/>
        <family val="3"/>
      </rPr>
      <t>(3)</t>
    </r>
  </si>
  <si>
    <t>新多聞杯　3位決定戦</t>
  </si>
  <si>
    <t>決勝トーナメント表</t>
  </si>
  <si>
    <t>新多聞杯</t>
  </si>
  <si>
    <t>準優勝</t>
  </si>
  <si>
    <t>４位（敢闘賞）</t>
  </si>
  <si>
    <t>1(3)</t>
  </si>
  <si>
    <t>1(2)</t>
  </si>
  <si>
    <t>2(2)</t>
  </si>
  <si>
    <t>2(1)</t>
  </si>
  <si>
    <t>A1位</t>
  </si>
  <si>
    <t>C1位</t>
  </si>
  <si>
    <t>B1位</t>
  </si>
  <si>
    <t>D1位</t>
  </si>
  <si>
    <t>BIG WEST杯</t>
  </si>
  <si>
    <t>0(2)</t>
  </si>
  <si>
    <t>0(1)</t>
  </si>
  <si>
    <t>A2位</t>
  </si>
  <si>
    <t>C2位</t>
  </si>
  <si>
    <t>B2位</t>
  </si>
  <si>
    <t>D2位</t>
  </si>
  <si>
    <t>フレンドリー杯</t>
  </si>
  <si>
    <t>揖保SSD</t>
  </si>
  <si>
    <t>A3位</t>
  </si>
  <si>
    <t>C3位</t>
  </si>
  <si>
    <t>B3位</t>
  </si>
  <si>
    <t>D3位</t>
  </si>
  <si>
    <t>参加チーム一覧表</t>
  </si>
  <si>
    <t>チーム名</t>
  </si>
  <si>
    <t>代表者or監督</t>
  </si>
  <si>
    <t>住所</t>
  </si>
  <si>
    <t>TEL</t>
  </si>
  <si>
    <t>秋田　正美</t>
  </si>
  <si>
    <t>〒679-4171</t>
  </si>
  <si>
    <t>たつの市龍野町北龍野356</t>
  </si>
  <si>
    <t>0791-63-1388</t>
  </si>
  <si>
    <t>小松　明</t>
  </si>
  <si>
    <t>〒679-4154</t>
  </si>
  <si>
    <t>たつの市揖保町松原209</t>
  </si>
  <si>
    <t>0791-67-1706</t>
  </si>
  <si>
    <t>ﾊﾟﾙｾｲﾛ稲美FC</t>
  </si>
  <si>
    <t>笠井　晃州</t>
  </si>
  <si>
    <t>〒675-1112</t>
  </si>
  <si>
    <t>加古郡稲美町六分一770-4</t>
  </si>
  <si>
    <t>0794-92-3984</t>
  </si>
  <si>
    <t>河野　泰則</t>
  </si>
  <si>
    <t>〒655-0003</t>
  </si>
  <si>
    <t>神戸市垂水区小束山本町4-4-1 1102</t>
  </si>
  <si>
    <t>078-796-0840</t>
  </si>
  <si>
    <t>眞部　新一</t>
  </si>
  <si>
    <t>〒651-2224</t>
  </si>
  <si>
    <t>神戸市西区秋葉台1-56-176</t>
  </si>
  <si>
    <t>078-994-9722</t>
  </si>
  <si>
    <t>飯田　信康</t>
  </si>
  <si>
    <t>〒658-0023</t>
  </si>
  <si>
    <t>神戸市東灘区深江浜町124-1107</t>
  </si>
  <si>
    <t>078-413-0130</t>
  </si>
  <si>
    <t>中原　桂二</t>
  </si>
  <si>
    <t>〒651-2272</t>
  </si>
  <si>
    <t>神戸市西区狩場台1-1-4</t>
  </si>
  <si>
    <t>078-991-3130</t>
  </si>
  <si>
    <t>野田　明夫</t>
  </si>
  <si>
    <t>〒651-2102</t>
  </si>
  <si>
    <t>神戸市西区学園東町4-53-19</t>
  </si>
  <si>
    <t>078-795-9324</t>
  </si>
  <si>
    <t>山根　雅徳</t>
  </si>
  <si>
    <t>〒654-0162</t>
  </si>
  <si>
    <t>神戸市須磨区神の谷1-1-81-502</t>
  </si>
  <si>
    <t>078-793-2706</t>
  </si>
  <si>
    <t>牧角　達也　</t>
  </si>
  <si>
    <t>〒653-0881</t>
  </si>
  <si>
    <t>神戸市長田区滝谷町2-5-7</t>
  </si>
  <si>
    <t>078-521-6409</t>
  </si>
  <si>
    <t>新多聞SC</t>
  </si>
  <si>
    <t>大西　信夫</t>
  </si>
  <si>
    <t>〒655-0004</t>
  </si>
  <si>
    <t>神戸市垂水区学が丘1-13-5</t>
  </si>
  <si>
    <t>078-783-3144</t>
  </si>
  <si>
    <t>新多聞杯 少年サッカー大会のあゆみ</t>
  </si>
  <si>
    <t>開催年</t>
  </si>
  <si>
    <t>優勝</t>
  </si>
  <si>
    <t>3位</t>
  </si>
  <si>
    <t>第１回</t>
  </si>
  <si>
    <t>蓮池SC</t>
  </si>
  <si>
    <t>第２回</t>
  </si>
  <si>
    <t>ボアソルチ三木FC</t>
  </si>
  <si>
    <t>第３回</t>
  </si>
  <si>
    <t>第４回</t>
  </si>
  <si>
    <t>稲野JSC</t>
  </si>
  <si>
    <t>第５回</t>
  </si>
  <si>
    <t>新多聞SC-1</t>
  </si>
  <si>
    <t>第６回</t>
  </si>
  <si>
    <t>第７回</t>
  </si>
  <si>
    <t>第８回</t>
  </si>
  <si>
    <t>第９回</t>
  </si>
  <si>
    <t>第１０回</t>
  </si>
  <si>
    <t>揖保サッカー少年団</t>
  </si>
  <si>
    <t>本庄FC</t>
  </si>
  <si>
    <t>夢野の丘SC</t>
  </si>
  <si>
    <t>西神SC</t>
  </si>
  <si>
    <t>学園FC</t>
  </si>
  <si>
    <t>多井畑FC</t>
  </si>
  <si>
    <t>神の谷FC</t>
  </si>
  <si>
    <t>木津SC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</si>
</sst>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¥¥-¥&quot;#,##0"/>
  </numFmts>
  <fonts count="24">
    <font>
      <sz val="11"/>
      <name val="ＭＳ Ｐゴシック"/>
      <family val="3"/>
    </font>
    <font>
      <sz val="10"/>
      <name val="Arial"/>
      <family val="2"/>
    </font>
    <font>
      <sz val="10"/>
      <name val="Geneva"/>
      <family val="2"/>
    </font>
    <font>
      <sz val="11"/>
      <name val="ＭＳ Ｐ明朝"/>
      <family val="1"/>
    </font>
    <font>
      <b/>
      <sz val="18"/>
      <name val="ＭＳ Ｐゴシック"/>
      <family val="3"/>
    </font>
    <font>
      <sz val="12"/>
      <name val="ＭＳ Ｐゴシック"/>
      <family val="3"/>
    </font>
    <font>
      <sz val="20"/>
      <name val="HGP創英角ｺﾞｼｯｸUB"/>
      <family val="3"/>
    </font>
    <font>
      <sz val="11"/>
      <color indexed="8"/>
      <name val="HGPｺﾞｼｯｸE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10"/>
      </left>
      <right>
        <color indexed="63"/>
      </right>
      <top style="medium">
        <color indexed="8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8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10"/>
      </right>
      <top style="medium">
        <color indexed="8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38" fontId="0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</cellStyleXfs>
  <cellXfs count="20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0" borderId="0" xfId="24">
      <alignment vertical="center"/>
      <protection/>
    </xf>
    <xf numFmtId="0" fontId="7" fillId="2" borderId="0" xfId="25" applyFont="1" applyFill="1">
      <alignment vertical="center"/>
      <protection/>
    </xf>
    <xf numFmtId="0" fontId="8" fillId="0" borderId="0" xfId="25" applyFont="1">
      <alignment vertical="center"/>
      <protection/>
    </xf>
    <xf numFmtId="0" fontId="0" fillId="2" borderId="0" xfId="0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10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11" fillId="2" borderId="1" xfId="0" applyFont="1" applyFill="1" applyBorder="1" applyAlignment="1">
      <alignment horizontal="center" shrinkToFit="1"/>
    </xf>
    <xf numFmtId="0" fontId="12" fillId="2" borderId="1" xfId="0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center" shrinkToFit="1"/>
    </xf>
    <xf numFmtId="0" fontId="11" fillId="2" borderId="2" xfId="0" applyFont="1" applyFill="1" applyBorder="1" applyAlignment="1">
      <alignment horizontal="center" shrinkToFit="1"/>
    </xf>
    <xf numFmtId="49" fontId="11" fillId="2" borderId="3" xfId="0" applyNumberFormat="1" applyFont="1" applyFill="1" applyBorder="1" applyAlignment="1">
      <alignment horizont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shrinkToFit="1"/>
    </xf>
    <xf numFmtId="0" fontId="12" fillId="2" borderId="3" xfId="0" applyFont="1" applyFill="1" applyBorder="1" applyAlignment="1">
      <alignment horizontal="center" shrinkToFit="1"/>
    </xf>
    <xf numFmtId="0" fontId="12" fillId="2" borderId="2" xfId="0" applyFont="1" applyFill="1" applyBorder="1" applyAlignment="1">
      <alignment horizontal="center" shrinkToFi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24" applyFill="1" applyAlignment="1">
      <alignment vertical="center"/>
      <protection/>
    </xf>
    <xf numFmtId="0" fontId="0" fillId="2" borderId="0" xfId="24" applyFill="1">
      <alignment vertical="center"/>
      <protection/>
    </xf>
    <xf numFmtId="0" fontId="0" fillId="2" borderId="0" xfId="0" applyFill="1" applyAlignment="1">
      <alignment horizontal="right"/>
    </xf>
    <xf numFmtId="0" fontId="13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vertical="center"/>
    </xf>
    <xf numFmtId="0" fontId="14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17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/>
    </xf>
    <xf numFmtId="0" fontId="0" fillId="0" borderId="0" xfId="27" applyFont="1">
      <alignment vertical="center"/>
      <protection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27" applyFont="1" applyFill="1">
      <alignment vertical="center"/>
      <protection/>
    </xf>
    <xf numFmtId="0" fontId="6" fillId="2" borderId="16" xfId="24" applyFont="1" applyFill="1" applyBorder="1" applyAlignment="1">
      <alignment horizontal="center" vertical="center"/>
      <protection/>
    </xf>
    <xf numFmtId="0" fontId="0" fillId="2" borderId="0" xfId="27" applyFont="1" applyFill="1" applyBorder="1">
      <alignment vertical="center"/>
      <protection/>
    </xf>
    <xf numFmtId="0" fontId="18" fillId="2" borderId="0" xfId="27" applyFont="1" applyFill="1" applyBorder="1">
      <alignment vertical="center"/>
      <protection/>
    </xf>
    <xf numFmtId="0" fontId="14" fillId="2" borderId="0" xfId="27" applyFont="1" applyFill="1" applyBorder="1" applyAlignment="1">
      <alignment horizontal="left" vertical="center"/>
      <protection/>
    </xf>
    <xf numFmtId="0" fontId="0" fillId="2" borderId="17" xfId="27" applyFont="1" applyFill="1" applyBorder="1">
      <alignment vertical="center"/>
      <protection/>
    </xf>
    <xf numFmtId="0" fontId="0" fillId="2" borderId="18" xfId="27" applyFont="1" applyFill="1" applyBorder="1">
      <alignment vertical="center"/>
      <protection/>
    </xf>
    <xf numFmtId="0" fontId="0" fillId="2" borderId="19" xfId="27" applyFont="1" applyFill="1" applyBorder="1">
      <alignment vertical="center"/>
      <protection/>
    </xf>
    <xf numFmtId="0" fontId="14" fillId="2" borderId="19" xfId="27" applyFont="1" applyFill="1" applyBorder="1">
      <alignment vertical="center"/>
      <protection/>
    </xf>
    <xf numFmtId="0" fontId="0" fillId="2" borderId="20" xfId="27" applyFont="1" applyFill="1" applyBorder="1" applyAlignment="1">
      <alignment vertical="center"/>
      <protection/>
    </xf>
    <xf numFmtId="0" fontId="0" fillId="2" borderId="21" xfId="27" applyFont="1" applyFill="1" applyBorder="1" applyAlignment="1">
      <alignment vertical="center"/>
      <protection/>
    </xf>
    <xf numFmtId="0" fontId="0" fillId="2" borderId="21" xfId="27" applyFont="1" applyFill="1" applyBorder="1">
      <alignment vertical="center"/>
      <protection/>
    </xf>
    <xf numFmtId="0" fontId="0" fillId="2" borderId="22" xfId="27" applyFont="1" applyFill="1" applyBorder="1">
      <alignment vertical="center"/>
      <protection/>
    </xf>
    <xf numFmtId="0" fontId="0" fillId="2" borderId="23" xfId="27" applyFont="1" applyFill="1" applyBorder="1">
      <alignment vertical="center"/>
      <protection/>
    </xf>
    <xf numFmtId="0" fontId="0" fillId="2" borderId="0" xfId="27" applyFont="1" applyFill="1" applyBorder="1" applyAlignment="1">
      <alignment vertical="center"/>
      <protection/>
    </xf>
    <xf numFmtId="0" fontId="0" fillId="2" borderId="20" xfId="27" applyFont="1" applyFill="1" applyBorder="1">
      <alignment vertical="center"/>
      <protection/>
    </xf>
    <xf numFmtId="0" fontId="14" fillId="2" borderId="24" xfId="27" applyFont="1" applyFill="1" applyBorder="1">
      <alignment vertical="center"/>
      <protection/>
    </xf>
    <xf numFmtId="0" fontId="0" fillId="2" borderId="24" xfId="27" applyFont="1" applyFill="1" applyBorder="1">
      <alignment vertical="center"/>
      <protection/>
    </xf>
    <xf numFmtId="0" fontId="0" fillId="2" borderId="25" xfId="27" applyFont="1" applyFill="1" applyBorder="1">
      <alignment vertical="center"/>
      <protection/>
    </xf>
    <xf numFmtId="0" fontId="14" fillId="2" borderId="0" xfId="27" applyFont="1" applyFill="1" applyBorder="1" applyAlignment="1">
      <alignment horizontal="right" vertical="center"/>
      <protection/>
    </xf>
    <xf numFmtId="0" fontId="0" fillId="2" borderId="26" xfId="27" applyFont="1" applyFill="1" applyBorder="1">
      <alignment vertical="center"/>
      <protection/>
    </xf>
    <xf numFmtId="0" fontId="0" fillId="2" borderId="27" xfId="27" applyFont="1" applyFill="1" applyBorder="1">
      <alignment vertical="center"/>
      <protection/>
    </xf>
    <xf numFmtId="0" fontId="0" fillId="2" borderId="28" xfId="27" applyFont="1" applyFill="1" applyBorder="1">
      <alignment vertical="center"/>
      <protection/>
    </xf>
    <xf numFmtId="0" fontId="0" fillId="2" borderId="29" xfId="27" applyFont="1" applyFill="1" applyBorder="1">
      <alignment vertical="center"/>
      <protection/>
    </xf>
    <xf numFmtId="0" fontId="14" fillId="2" borderId="19" xfId="27" applyFont="1" applyFill="1" applyBorder="1" applyAlignment="1">
      <alignment horizontal="left" vertical="center"/>
      <protection/>
    </xf>
    <xf numFmtId="0" fontId="0" fillId="2" borderId="30" xfId="27" applyFont="1" applyFill="1" applyBorder="1">
      <alignment vertical="center"/>
      <protection/>
    </xf>
    <xf numFmtId="0" fontId="0" fillId="2" borderId="31" xfId="27" applyFont="1" applyFill="1" applyBorder="1">
      <alignment vertical="center"/>
      <protection/>
    </xf>
    <xf numFmtId="0" fontId="14" fillId="2" borderId="32" xfId="27" applyFont="1" applyFill="1" applyBorder="1">
      <alignment vertical="center"/>
      <protection/>
    </xf>
    <xf numFmtId="0" fontId="14" fillId="2" borderId="33" xfId="27" applyFont="1" applyFill="1" applyBorder="1">
      <alignment vertical="center"/>
      <protection/>
    </xf>
    <xf numFmtId="0" fontId="0" fillId="2" borderId="34" xfId="27" applyFont="1" applyFill="1" applyBorder="1">
      <alignment vertical="center"/>
      <protection/>
    </xf>
    <xf numFmtId="0" fontId="0" fillId="2" borderId="35" xfId="27" applyFont="1" applyFill="1" applyBorder="1">
      <alignment vertical="center"/>
      <protection/>
    </xf>
    <xf numFmtId="0" fontId="0" fillId="2" borderId="13" xfId="27" applyFont="1" applyFill="1" applyBorder="1">
      <alignment vertical="center"/>
      <protection/>
    </xf>
    <xf numFmtId="0" fontId="0" fillId="2" borderId="36" xfId="27" applyFont="1" applyFill="1" applyBorder="1">
      <alignment vertical="center"/>
      <protection/>
    </xf>
    <xf numFmtId="0" fontId="18" fillId="2" borderId="0" xfId="27" applyFont="1" applyFill="1" applyBorder="1" applyAlignment="1">
      <alignment horizontal="center" vertical="center"/>
      <protection/>
    </xf>
    <xf numFmtId="0" fontId="0" fillId="2" borderId="7" xfId="27" applyFont="1" applyFill="1" applyBorder="1">
      <alignment vertical="center"/>
      <protection/>
    </xf>
    <xf numFmtId="0" fontId="18" fillId="2" borderId="7" xfId="27" applyFont="1" applyFill="1" applyBorder="1" applyAlignment="1">
      <alignment horizontal="center" vertical="center"/>
      <protection/>
    </xf>
    <xf numFmtId="0" fontId="14" fillId="2" borderId="0" xfId="27" applyFont="1" applyFill="1" applyBorder="1">
      <alignment vertical="center"/>
      <protection/>
    </xf>
    <xf numFmtId="0" fontId="0" fillId="2" borderId="37" xfId="27" applyFont="1" applyFill="1" applyBorder="1">
      <alignment vertical="center"/>
      <protection/>
    </xf>
    <xf numFmtId="0" fontId="14" fillId="2" borderId="31" xfId="27" applyFont="1" applyFill="1" applyBorder="1" applyAlignment="1">
      <alignment horizontal="right" vertical="center"/>
      <protection/>
    </xf>
    <xf numFmtId="0" fontId="0" fillId="2" borderId="38" xfId="27" applyFont="1" applyFill="1" applyBorder="1">
      <alignment vertical="center"/>
      <protection/>
    </xf>
    <xf numFmtId="0" fontId="0" fillId="2" borderId="39" xfId="27" applyFont="1" applyFill="1" applyBorder="1">
      <alignment vertical="center"/>
      <protection/>
    </xf>
    <xf numFmtId="0" fontId="14" fillId="2" borderId="31" xfId="27" applyFont="1" applyFill="1" applyBorder="1" applyAlignment="1">
      <alignment horizontal="left" vertical="center"/>
      <protection/>
    </xf>
    <xf numFmtId="0" fontId="14" fillId="2" borderId="19" xfId="27" applyFont="1" applyFill="1" applyBorder="1" applyAlignment="1">
      <alignment horizontal="right" vertical="center"/>
      <protection/>
    </xf>
    <xf numFmtId="0" fontId="0" fillId="2" borderId="40" xfId="27" applyFont="1" applyFill="1" applyBorder="1" applyAlignment="1">
      <alignment vertical="center"/>
      <protection/>
    </xf>
    <xf numFmtId="0" fontId="0" fillId="2" borderId="34" xfId="27" applyFont="1" applyFill="1" applyBorder="1" applyAlignment="1">
      <alignment vertical="center"/>
      <protection/>
    </xf>
    <xf numFmtId="0" fontId="0" fillId="2" borderId="41" xfId="27" applyFont="1" applyFill="1" applyBorder="1" applyAlignment="1">
      <alignment vertical="center"/>
      <protection/>
    </xf>
    <xf numFmtId="0" fontId="14" fillId="2" borderId="31" xfId="27" applyFont="1" applyFill="1" applyBorder="1">
      <alignment vertical="center"/>
      <protection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42" xfId="0" applyBorder="1" applyAlignment="1">
      <alignment horizontal="justify" vertical="center"/>
    </xf>
    <xf numFmtId="0" fontId="0" fillId="0" borderId="42" xfId="0" applyFont="1" applyBorder="1" applyAlignment="1">
      <alignment horizontal="left" vertical="center" shrinkToFit="1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26" applyFont="1" applyAlignment="1">
      <alignment vertical="center" shrinkToFit="1"/>
      <protection/>
    </xf>
    <xf numFmtId="0" fontId="5" fillId="0" borderId="0" xfId="26" applyFont="1" applyAlignment="1">
      <alignment vertical="center"/>
      <protection/>
    </xf>
    <xf numFmtId="0" fontId="21" fillId="0" borderId="0" xfId="0" applyFont="1" applyAlignment="1">
      <alignment horizontal="center"/>
    </xf>
    <xf numFmtId="0" fontId="5" fillId="0" borderId="42" xfId="26" applyFont="1" applyBorder="1" applyAlignment="1">
      <alignment vertical="center" shrinkToFit="1"/>
      <protection/>
    </xf>
    <xf numFmtId="0" fontId="5" fillId="0" borderId="44" xfId="26" applyFont="1" applyBorder="1" applyAlignment="1">
      <alignment horizontal="center" vertical="center" shrinkToFit="1"/>
      <protection/>
    </xf>
    <xf numFmtId="0" fontId="5" fillId="0" borderId="45" xfId="26" applyFont="1" applyBorder="1" applyAlignment="1">
      <alignment horizontal="center" vertical="center" shrinkToFit="1"/>
      <protection/>
    </xf>
    <xf numFmtId="0" fontId="5" fillId="0" borderId="46" xfId="26" applyFont="1" applyBorder="1" applyAlignment="1">
      <alignment horizontal="center" vertical="center" shrinkToFit="1"/>
      <protection/>
    </xf>
    <xf numFmtId="0" fontId="22" fillId="0" borderId="0" xfId="0" applyFont="1" applyAlignment="1">
      <alignment/>
    </xf>
    <xf numFmtId="0" fontId="5" fillId="0" borderId="47" xfId="26" applyFont="1" applyBorder="1" applyAlignment="1">
      <alignment horizontal="center" vertical="center" shrinkToFit="1"/>
      <protection/>
    </xf>
    <xf numFmtId="0" fontId="5" fillId="0" borderId="48" xfId="26" applyFont="1" applyBorder="1" applyAlignment="1">
      <alignment horizontal="center" vertical="center" shrinkToFit="1"/>
      <protection/>
    </xf>
    <xf numFmtId="0" fontId="5" fillId="0" borderId="49" xfId="26" applyFont="1" applyBorder="1" applyAlignment="1">
      <alignment horizontal="center" vertical="center" shrinkToFit="1"/>
      <protection/>
    </xf>
    <xf numFmtId="0" fontId="5" fillId="0" borderId="50" xfId="26" applyFont="1" applyBorder="1" applyAlignment="1">
      <alignment horizontal="center" vertical="center" shrinkToFit="1"/>
      <protection/>
    </xf>
    <xf numFmtId="0" fontId="4" fillId="2" borderId="0" xfId="0" applyFont="1" applyFill="1" applyBorder="1" applyAlignment="1">
      <alignment horizontal="center"/>
    </xf>
    <xf numFmtId="0" fontId="6" fillId="2" borderId="51" xfId="24" applyFont="1" applyFill="1" applyBorder="1" applyAlignment="1">
      <alignment horizontal="center" vertical="center"/>
      <protection/>
    </xf>
    <xf numFmtId="0" fontId="1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shrinkToFit="1"/>
    </xf>
    <xf numFmtId="0" fontId="12" fillId="2" borderId="52" xfId="0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center" shrinkToFit="1"/>
    </xf>
    <xf numFmtId="49" fontId="11" fillId="2" borderId="52" xfId="0" applyNumberFormat="1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0" fillId="2" borderId="1" xfId="0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shrinkToFit="1"/>
    </xf>
    <xf numFmtId="0" fontId="9" fillId="2" borderId="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20" fontId="9" fillId="2" borderId="8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shrinkToFit="1"/>
    </xf>
    <xf numFmtId="0" fontId="9" fillId="2" borderId="53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 shrinkToFit="1"/>
    </xf>
    <xf numFmtId="0" fontId="9" fillId="2" borderId="55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 shrinkToFit="1"/>
    </xf>
    <xf numFmtId="0" fontId="9" fillId="2" borderId="5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/>
    </xf>
    <xf numFmtId="20" fontId="9" fillId="2" borderId="1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20" fontId="9" fillId="2" borderId="58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59" xfId="0" applyFont="1" applyFill="1" applyBorder="1" applyAlignment="1">
      <alignment horizontal="center" vertical="center" shrinkToFit="1"/>
    </xf>
    <xf numFmtId="0" fontId="19" fillId="2" borderId="5" xfId="27" applyFont="1" applyFill="1" applyBorder="1" applyAlignment="1">
      <alignment horizontal="center" vertical="center"/>
      <protection/>
    </xf>
    <xf numFmtId="0" fontId="10" fillId="2" borderId="0" xfId="27" applyFont="1" applyFill="1" applyBorder="1" applyAlignment="1">
      <alignment horizontal="center" vertical="center"/>
      <protection/>
    </xf>
    <xf numFmtId="0" fontId="20" fillId="2" borderId="21" xfId="27" applyFont="1" applyFill="1" applyBorder="1" applyAlignment="1">
      <alignment horizontal="center" vertical="center"/>
      <protection/>
    </xf>
    <xf numFmtId="0" fontId="10" fillId="2" borderId="5" xfId="27" applyFont="1" applyFill="1" applyBorder="1" applyAlignment="1">
      <alignment horizontal="center" vertical="center"/>
      <protection/>
    </xf>
    <xf numFmtId="0" fontId="20" fillId="2" borderId="0" xfId="27" applyFont="1" applyFill="1" applyBorder="1" applyAlignment="1">
      <alignment horizontal="center" vertical="center"/>
      <protection/>
    </xf>
    <xf numFmtId="0" fontId="18" fillId="2" borderId="5" xfId="27" applyFont="1" applyFill="1" applyBorder="1" applyAlignment="1">
      <alignment horizontal="center" vertical="center" shrinkToFit="1"/>
      <protection/>
    </xf>
    <xf numFmtId="0" fontId="5" fillId="2" borderId="21" xfId="27" applyFont="1" applyFill="1" applyBorder="1" applyAlignment="1">
      <alignment horizontal="center" vertical="center"/>
      <protection/>
    </xf>
    <xf numFmtId="0" fontId="4" fillId="2" borderId="5" xfId="27" applyFont="1" applyFill="1" applyBorder="1" applyAlignment="1">
      <alignment horizontal="center" vertical="center" shrinkToFit="1"/>
      <protection/>
    </xf>
    <xf numFmtId="0" fontId="0" fillId="0" borderId="43" xfId="0" applyFont="1" applyBorder="1" applyAlignment="1">
      <alignment horizontal="center" vertical="center"/>
    </xf>
    <xf numFmtId="0" fontId="5" fillId="0" borderId="60" xfId="26" applyFont="1" applyBorder="1" applyAlignment="1">
      <alignment horizontal="center" vertical="center" shrinkToFit="1"/>
      <protection/>
    </xf>
    <xf numFmtId="0" fontId="5" fillId="0" borderId="44" xfId="26" applyFont="1" applyBorder="1" applyAlignment="1">
      <alignment horizontal="center" vertical="center"/>
      <protection/>
    </xf>
    <xf numFmtId="0" fontId="5" fillId="0" borderId="43" xfId="26" applyFont="1" applyBorder="1" applyAlignment="1">
      <alignment horizontal="center" vertical="center"/>
      <protection/>
    </xf>
    <xf numFmtId="0" fontId="5" fillId="0" borderId="61" xfId="26" applyFont="1" applyBorder="1" applyAlignment="1">
      <alignment horizontal="justify" vertical="top" wrapText="1" shrinkToFit="1"/>
      <protection/>
    </xf>
    <xf numFmtId="0" fontId="5" fillId="0" borderId="62" xfId="26" applyFont="1" applyBorder="1" applyAlignment="1">
      <alignment horizontal="justify" vertical="top" wrapText="1" shrinkToFit="1"/>
      <protection/>
    </xf>
    <xf numFmtId="0" fontId="5" fillId="0" borderId="63" xfId="26" applyFont="1" applyBorder="1" applyAlignment="1">
      <alignment horizontal="justify" vertical="top" wrapText="1" shrinkToFit="1"/>
      <protection/>
    </xf>
    <xf numFmtId="0" fontId="5" fillId="0" borderId="64" xfId="26" applyFont="1" applyBorder="1" applyAlignment="1">
      <alignment horizontal="justify" vertical="top" wrapText="1" shrinkToFit="1"/>
      <protection/>
    </xf>
    <xf numFmtId="0" fontId="5" fillId="0" borderId="65" xfId="0" applyFont="1" applyBorder="1" applyAlignment="1">
      <alignment horizontal="justify" vertical="top" wrapText="1"/>
    </xf>
    <xf numFmtId="0" fontId="5" fillId="0" borderId="65" xfId="26" applyFont="1" applyBorder="1" applyAlignment="1">
      <alignment horizontal="justify" vertical="top" wrapText="1" shrinkToFit="1"/>
      <protection/>
    </xf>
    <xf numFmtId="0" fontId="5" fillId="0" borderId="66" xfId="26" applyFont="1" applyBorder="1" applyAlignment="1">
      <alignment horizontal="justify" vertical="top" wrapText="1" shrinkToFit="1"/>
      <protection/>
    </xf>
    <xf numFmtId="0" fontId="5" fillId="0" borderId="67" xfId="26" applyFont="1" applyBorder="1" applyAlignment="1">
      <alignment horizontal="justify" vertical="top" wrapText="1" shrinkToFit="1"/>
      <protection/>
    </xf>
    <xf numFmtId="0" fontId="5" fillId="0" borderId="68" xfId="26" applyFont="1" applyBorder="1" applyAlignment="1">
      <alignment horizontal="justify" vertical="top" wrapText="1" shrinkToFit="1"/>
      <protection/>
    </xf>
    <xf numFmtId="0" fontId="0" fillId="2" borderId="1" xfId="0" applyFill="1" applyBorder="1" applyAlignment="1">
      <alignment horizontal="center"/>
    </xf>
  </cellXfs>
  <cellStyles count="14">
    <cellStyle name="Normal" xfId="0"/>
    <cellStyle name="Normal - Style1" xfId="15"/>
    <cellStyle name="Normal_Atlanta" xfId="16"/>
    <cellStyle name="Percent" xfId="17"/>
    <cellStyle name="Comma [0]" xfId="18"/>
    <cellStyle name="Comma" xfId="19"/>
    <cellStyle name="桁区切り 2" xfId="20"/>
    <cellStyle name="Currency [0]" xfId="21"/>
    <cellStyle name="Currency" xfId="22"/>
    <cellStyle name="標準 2" xfId="23"/>
    <cellStyle name="標準_2002(U-15)全国大会報告書" xfId="24"/>
    <cellStyle name="標準_2002(U-18)全国大会報告書" xfId="25"/>
    <cellStyle name="標準_第9回御影工ＯＢジュニアカップのご案内" xfId="26"/>
    <cellStyle name="標準_北五葉カップ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481;&#25163;&#27927;\AppData\Local\Microsoft\Windows\Temporary%20Internet%20Files\Content.IE5\6409KD8P\HN55181\&#31169;&#29289;\&#40575;&#12398;&#23376;&#21488;&#65318;&#65315;\&#24246;&#21209;\2002&#24180;&#26032;&#20837;&#37096;&#21729;&#12518;&#12491;&#12507;&#12540;&#12512;&#20182;&#30003;&#36796;&#26360;&#12539;&#32013;&#21697;&#2636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97017\PUBLIC\&#12497;&#12477;&#12467;&#12531;&#25903;&#25588;\PC&#20104;&#31639;\98\&#21508;&#37096;&#29992;\97&#20104;&#31639;&#30003;R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4481;&#25163;&#27927;\AppData\Local\Microsoft\Windows\Temporary%20Internet%20Files\Content.IE5\6409KD8P\HN55181\&#31169;&#29289;\&#40575;&#12398;&#23376;&#21488;&#65318;&#65315;\&#19977;&#30000;&#24066;&#12469;&#12483;&#12459;&#12540;&#21332;&#20250;\&#19977;&#30000;&#24066;&#12488;&#12524;&#12475;&#12531;&#36984;&#32771;&#20250;&#23455;&#26045;&#21512;&#21542;&#65297;&#65300;&#24180;&#2423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2013;&#21697;&#26360;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6-97017\public\&#12497;&#12477;&#12467;&#12531;&#25903;&#25588;\&#36039;&#29987;&#31649;&#29702;\&#23653;&#27508;&#20837;&#21147;&#65288;&#12477;&#12501;&#12488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3566;&#20837;&#30003;&#35531;&#26360;&#65288;&#35199;&#32076;&#21942;&#65300;&#26376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97017\PUBLIC\&#12497;&#12477;&#12467;&#12531;&#25903;&#25588;\Hi-Net\&#26082;&#23384;PCHI-NET&#25509;&#32154;&#36027;&#29992;&#31639;&#23450;&#38598;&#35336;&#65288;&#36820;&#31572;&#20998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97017\si79723\&#65298;&#12288;&#20181;&#20107;&#12391;&#12375;&#12383;&#12501;&#12449;&#12452;&#12523;\&#26368;&#36817;&#12398;&#20181;&#20107;&#38306;&#20418;&#12394;&#12393;\&#23566;&#20837;&#30003;&#35531;&#26360;&#12398;&#35199;&#32076;&#21942;-2&#12398;&#65404;&#65392;&#6541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6-97017\public\&#12497;&#12477;&#12467;&#12531;&#25903;&#25588;\&#36027;&#29992;&#25391;&#26367;\&#12454;&#12452;&#12523;&#12473;&#12496;&#12473;&#12479;&#12540;&#26356;&#26032;\&#12454;&#12452;&#12523;&#12473;&#12496;&#12473;&#12479;&#12540;&#26356;&#26032;&#19968;&#35239;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Hi-Net&#21033;&#29992;&#30003;&#35531;&#2636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97;&#12477;&#12467;&#12531;&#25903;&#25588;\&#24441;&#32887;&#32773;&#30064;&#21205;&#23550;&#24540;\98&#24180;&#24230;\work\&#12524;&#12472;&#12515;&#12540;&#23550;&#24540;&#20381;&#38972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原"/>
      <sheetName val="申込書原 (2)"/>
      <sheetName val="申込書"/>
      <sheetName val="納品書"/>
      <sheetName val="納品書新４年生"/>
      <sheetName val="領収書"/>
      <sheetName val="Sheet1"/>
      <sheetName val="申込書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企画調査室"/>
      <sheetName val="98情報予"/>
      <sheetName val="建設仮勘定 全社合計"/>
      <sheetName val="備消品費 全社合計"/>
      <sheetName val="西梅田開発室"/>
      <sheetName val="開発事業室"/>
      <sheetName val="西梅田経営部"/>
      <sheetName val="関連事業室"/>
      <sheetName val="監査室"/>
      <sheetName val="秘書部"/>
      <sheetName val="総務部"/>
      <sheetName val="経理部"/>
      <sheetName val="資材部"/>
      <sheetName val="人事部"/>
      <sheetName val="情報システム部"/>
      <sheetName val="鉄道企画部"/>
      <sheetName val="運輸部"/>
      <sheetName val="電気部"/>
      <sheetName val="車両部"/>
      <sheetName val="工務部"/>
      <sheetName val="自動車部"/>
      <sheetName val="レジャー企画部"/>
      <sheetName val="甲子園経営部"/>
      <sheetName val="六甲山経営部"/>
      <sheetName val="土地経営部"/>
      <sheetName val="ビル経営部"/>
      <sheetName val="梅田管理部"/>
      <sheetName val="建設部"/>
      <sheetName val="管理課"/>
      <sheetName val="旅行部"/>
      <sheetName val="貨物部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推薦名簿 "/>
      <sheetName val="当日準備 "/>
      <sheetName val="5年合否"/>
      <sheetName val="4年合否"/>
      <sheetName val="5年クラブ別"/>
      <sheetName val="4年クラブ別"/>
      <sheetName val="5年受講者名簿"/>
      <sheetName val="4年受講者名簿"/>
      <sheetName val="１４年度選考案内"/>
      <sheetName val="コート作成"/>
      <sheetName val="４年受付"/>
      <sheetName val="５年受付"/>
      <sheetName val="候補者採点表４年"/>
      <sheetName val="候補者採点表５年"/>
      <sheetName val="14年度ＧＫ４年用 "/>
      <sheetName val="14年度ＧＫ５年用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ﾕｰｻﾞｰ設定"/>
      <sheetName val="納品書"/>
      <sheetName val="Macros"/>
      <sheetName val="ATW"/>
      <sheetName val="Lock"/>
      <sheetName val="TemplateInformati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西経営４月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予実対比"/>
      <sheetName val="予実対比1021"/>
      <sheetName val="NEC技術相談"/>
      <sheetName val="打ち合わせ資料 ver.1"/>
      <sheetName val="打ち合わせ資料 ver.2"/>
      <sheetName val="打ち合わせ資料 ver.3"/>
      <sheetName val="作業指示書"/>
      <sheetName val="名称マスタ"/>
      <sheetName val="非接続ＰＣ・未接続拠点の根拠"/>
      <sheetName val="Sheet1"/>
      <sheetName val="拠点別PC別（基本）"/>
      <sheetName val="拠点別"/>
      <sheetName val="拠点別1019"/>
      <sheetName val="各部別"/>
      <sheetName val="HI-NET接続外で購入すべきもの"/>
      <sheetName val="導入申請書（ﾊｰﾄﾞ関連）"/>
      <sheetName val="導入申請書（ﾈｯﾄﾜｰｸ）"/>
      <sheetName val="導入申請書（東灘関連-R）"/>
      <sheetName val="導入申請書（ﾊｰﾄﾞ2）"/>
      <sheetName val="導入申請書（ｿﾌﾄ関連）"/>
      <sheetName val="導入申請書（東灘関連-S）"/>
      <sheetName val="Hi-Net接続単価見積"/>
      <sheetName val="メモ・拠点別PC別（～98-6-30）"/>
      <sheetName val="メモ・ネットワーク備品"/>
      <sheetName val="メモ・ネットワーク接続（予算資料）"/>
      <sheetName val="メモ・拠点別98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西経営２月-2"/>
      <sheetName val="西経営２月-3"/>
      <sheetName val="Sheet1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手順書"/>
      <sheetName val="購入履歴"/>
      <sheetName val="各部費用振替通知表（経理用）"/>
      <sheetName val="各部費用振替通知表（各部用）"/>
      <sheetName val="各部配布明細"/>
      <sheetName val="サイトライセンス（資産台帳VTより抽出）"/>
      <sheetName val="各部別集計(99-3-B)"/>
      <sheetName val="各部別集計"/>
      <sheetName val="９８各部購入履歴"/>
      <sheetName val="情シ購入履歴"/>
      <sheetName val="サイトライセンス"/>
      <sheetName val="各部導入分の扱い"/>
      <sheetName val="情報１０月-1(VBUP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2"/>
      <sheetName val="Sheet3"/>
      <sheetName val="Sheet4"/>
      <sheetName val="Sheet5"/>
      <sheetName val="工務８月（追加）"/>
      <sheetName val="ｺｰﾄﾞ表"/>
      <sheetName val="Hi-Net利用申請書"/>
      <sheetName val="開発７月（メール申請）"/>
      <sheetName val="ＩＰアドレス"/>
      <sheetName val="元データ "/>
      <sheetName val="PCマスタ"/>
      <sheetName val="元データ"/>
      <sheetName val="斎田修正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フォーム(明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SheetLayoutView="100" workbookViewId="0" topLeftCell="A1">
      <selection activeCell="C3" sqref="C3"/>
    </sheetView>
  </sheetViews>
  <sheetFormatPr defaultColWidth="9.00390625" defaultRowHeight="13.5"/>
  <cols>
    <col min="1" max="1" width="7.50390625" style="1" customWidth="1"/>
    <col min="2" max="9" width="9.625" style="0" customWidth="1"/>
  </cols>
  <sheetData>
    <row r="1" spans="1:9" ht="21">
      <c r="A1" s="150" t="s">
        <v>0</v>
      </c>
      <c r="B1" s="150"/>
      <c r="C1" s="150"/>
      <c r="D1" s="150"/>
      <c r="E1" s="150"/>
      <c r="F1" s="150"/>
      <c r="G1" s="150"/>
      <c r="H1" s="150"/>
      <c r="I1" s="150"/>
    </row>
    <row r="2" spans="1:9" ht="13.5">
      <c r="A2" s="2"/>
      <c r="B2" s="3"/>
      <c r="C2" s="3"/>
      <c r="D2" s="3"/>
      <c r="E2" s="3"/>
      <c r="F2" s="3"/>
      <c r="G2" s="3"/>
      <c r="H2" s="3"/>
      <c r="I2" s="3"/>
    </row>
    <row r="3" spans="1:9" ht="14.25">
      <c r="A3" s="2"/>
      <c r="B3" s="3"/>
      <c r="C3" s="3"/>
      <c r="D3" s="3"/>
      <c r="F3" s="4"/>
      <c r="G3" s="4" t="s">
        <v>1</v>
      </c>
      <c r="H3" s="3"/>
      <c r="I3" s="3"/>
    </row>
    <row r="4" spans="1:9" ht="13.5">
      <c r="A4" s="2"/>
      <c r="B4" s="3"/>
      <c r="C4" s="3"/>
      <c r="D4" s="3"/>
      <c r="E4" s="3"/>
      <c r="F4" s="3"/>
      <c r="G4" s="3"/>
      <c r="H4" s="3"/>
      <c r="I4" s="3"/>
    </row>
    <row r="5" spans="1:9" s="5" customFormat="1" ht="24">
      <c r="A5" s="151" t="s">
        <v>2</v>
      </c>
      <c r="B5" s="151"/>
      <c r="C5" s="151"/>
      <c r="D5" s="151"/>
      <c r="E5" s="151"/>
      <c r="F5" s="151"/>
      <c r="G5" s="151"/>
      <c r="H5" s="151"/>
      <c r="I5" s="151"/>
    </row>
    <row r="6" spans="1:9" ht="13.5">
      <c r="A6" s="2"/>
      <c r="B6" s="3"/>
      <c r="C6" s="3"/>
      <c r="D6" s="3"/>
      <c r="E6" s="3"/>
      <c r="F6" s="3"/>
      <c r="G6" s="3"/>
      <c r="H6" s="3"/>
      <c r="I6" s="3"/>
    </row>
    <row r="7" spans="1:9" s="7" customFormat="1" ht="13.5">
      <c r="A7" s="6"/>
      <c r="B7" s="6"/>
      <c r="C7" s="6"/>
      <c r="D7" s="6"/>
      <c r="E7" s="6"/>
      <c r="F7" s="6"/>
      <c r="G7" s="6"/>
      <c r="H7" s="6"/>
      <c r="I7" s="6"/>
    </row>
    <row r="8" spans="1:9" ht="7.5" customHeight="1">
      <c r="A8" s="2"/>
      <c r="B8" s="3"/>
      <c r="C8" s="3"/>
      <c r="D8" s="3"/>
      <c r="E8" s="3"/>
      <c r="F8" s="3"/>
      <c r="G8" s="3"/>
      <c r="H8" s="3"/>
      <c r="I8" s="3"/>
    </row>
    <row r="9" spans="1:10" ht="15" customHeight="1">
      <c r="A9" s="8"/>
      <c r="B9" s="9" t="s">
        <v>3</v>
      </c>
      <c r="C9" s="9"/>
      <c r="D9" s="9"/>
      <c r="E9" s="10"/>
      <c r="F9" s="10"/>
      <c r="G9" s="10"/>
      <c r="H9" s="10"/>
      <c r="I9" s="11"/>
      <c r="J9" s="12"/>
    </row>
    <row r="10" spans="1:10" ht="15" customHeight="1">
      <c r="A10" s="8"/>
      <c r="B10" s="152" t="s">
        <v>4</v>
      </c>
      <c r="C10" s="152"/>
      <c r="D10" s="152"/>
      <c r="E10" s="13"/>
      <c r="F10" s="152" t="s">
        <v>5</v>
      </c>
      <c r="G10" s="152"/>
      <c r="H10" s="152"/>
      <c r="I10" s="11"/>
      <c r="J10" s="14"/>
    </row>
    <row r="11" spans="1:10" ht="15" customHeight="1">
      <c r="A11" s="8"/>
      <c r="B11" s="15">
        <v>1</v>
      </c>
      <c r="C11" s="200" t="s">
        <v>219</v>
      </c>
      <c r="D11" s="153"/>
      <c r="E11" s="16"/>
      <c r="F11" s="15">
        <v>1</v>
      </c>
      <c r="G11" s="153" t="s">
        <v>7</v>
      </c>
      <c r="H11" s="153"/>
      <c r="I11" s="11"/>
      <c r="J11" s="17"/>
    </row>
    <row r="12" spans="1:10" ht="15" customHeight="1">
      <c r="A12" s="8"/>
      <c r="B12" s="15">
        <v>2</v>
      </c>
      <c r="C12" s="200" t="s">
        <v>213</v>
      </c>
      <c r="D12" s="153"/>
      <c r="E12" s="16"/>
      <c r="F12" s="15">
        <v>2</v>
      </c>
      <c r="G12" s="200" t="s">
        <v>217</v>
      </c>
      <c r="H12" s="153"/>
      <c r="I12" s="11"/>
      <c r="J12" s="17"/>
    </row>
    <row r="13" spans="1:10" ht="15" customHeight="1">
      <c r="A13" s="8"/>
      <c r="B13" s="15">
        <v>3</v>
      </c>
      <c r="C13" s="200" t="s">
        <v>216</v>
      </c>
      <c r="D13" s="153"/>
      <c r="E13" s="16"/>
      <c r="F13" s="15">
        <v>3</v>
      </c>
      <c r="G13" s="200" t="s">
        <v>215</v>
      </c>
      <c r="H13" s="153"/>
      <c r="I13" s="11"/>
      <c r="J13" s="17"/>
    </row>
    <row r="14" spans="1:10" ht="15" customHeight="1">
      <c r="A14" s="8"/>
      <c r="B14" s="10"/>
      <c r="C14" s="10"/>
      <c r="D14" s="10"/>
      <c r="E14" s="10"/>
      <c r="F14" s="10"/>
      <c r="G14" s="10"/>
      <c r="H14" s="10"/>
      <c r="I14" s="11"/>
      <c r="J14" s="18"/>
    </row>
    <row r="15" spans="1:10" ht="15" customHeight="1">
      <c r="A15" s="8"/>
      <c r="B15" s="152" t="s">
        <v>12</v>
      </c>
      <c r="C15" s="152"/>
      <c r="D15" s="152"/>
      <c r="E15" s="13"/>
      <c r="F15" s="152" t="s">
        <v>13</v>
      </c>
      <c r="G15" s="152"/>
      <c r="H15" s="152"/>
      <c r="I15" s="11"/>
      <c r="J15" s="19"/>
    </row>
    <row r="16" spans="1:10" ht="15" customHeight="1">
      <c r="A16" s="8"/>
      <c r="B16" s="15">
        <v>1</v>
      </c>
      <c r="C16" s="200" t="s">
        <v>212</v>
      </c>
      <c r="D16" s="153"/>
      <c r="E16" s="16"/>
      <c r="F16" s="15">
        <v>1</v>
      </c>
      <c r="G16" s="153" t="s">
        <v>15</v>
      </c>
      <c r="H16" s="153"/>
      <c r="I16" s="11"/>
      <c r="J16" s="17"/>
    </row>
    <row r="17" spans="1:10" ht="15" customHeight="1">
      <c r="A17" s="8"/>
      <c r="B17" s="15">
        <v>2</v>
      </c>
      <c r="C17" s="200" t="s">
        <v>218</v>
      </c>
      <c r="D17" s="153"/>
      <c r="E17" s="16"/>
      <c r="F17" s="15">
        <v>2</v>
      </c>
      <c r="G17" s="200" t="s">
        <v>214</v>
      </c>
      <c r="H17" s="153"/>
      <c r="I17" s="11"/>
      <c r="J17" s="17"/>
    </row>
    <row r="18" spans="1:10" ht="15" customHeight="1">
      <c r="A18" s="8"/>
      <c r="B18" s="15">
        <v>3</v>
      </c>
      <c r="C18" s="153" t="s">
        <v>18</v>
      </c>
      <c r="D18" s="153"/>
      <c r="E18" s="16"/>
      <c r="F18" s="15">
        <v>3</v>
      </c>
      <c r="G18" s="153" t="s">
        <v>19</v>
      </c>
      <c r="H18" s="153"/>
      <c r="I18" s="11"/>
      <c r="J18" s="20"/>
    </row>
    <row r="19" spans="1:10" ht="15" customHeight="1">
      <c r="A19" s="2"/>
      <c r="B19" s="21"/>
      <c r="C19" s="21"/>
      <c r="D19" s="21"/>
      <c r="E19" s="21"/>
      <c r="F19" s="21"/>
      <c r="G19" s="21"/>
      <c r="H19" s="21"/>
      <c r="I19" s="21"/>
      <c r="J19" s="22"/>
    </row>
    <row r="20" spans="1:9" ht="15" customHeight="1">
      <c r="A20" s="2"/>
      <c r="B20" s="3" t="s">
        <v>20</v>
      </c>
      <c r="C20" s="3"/>
      <c r="D20" s="3"/>
      <c r="E20" s="3"/>
      <c r="F20" s="3"/>
      <c r="G20" s="3"/>
      <c r="H20" s="3"/>
      <c r="I20" s="3"/>
    </row>
    <row r="21" spans="1:9" ht="19.5" customHeight="1">
      <c r="A21" s="2"/>
      <c r="B21" s="23" t="s">
        <v>21</v>
      </c>
      <c r="C21" s="24" t="str">
        <f>B22</f>
        <v>木津SC</v>
      </c>
      <c r="D21" s="24" t="str">
        <f>B24</f>
        <v>本庄FC</v>
      </c>
      <c r="E21" s="24" t="str">
        <f>B26</f>
        <v>学園FC</v>
      </c>
      <c r="F21" s="25" t="s">
        <v>22</v>
      </c>
      <c r="G21" s="25" t="s">
        <v>23</v>
      </c>
      <c r="H21" s="25" t="s">
        <v>24</v>
      </c>
      <c r="I21" s="25" t="s">
        <v>25</v>
      </c>
    </row>
    <row r="22" spans="1:9" ht="9.75" customHeight="1">
      <c r="A22" s="2"/>
      <c r="B22" s="154" t="str">
        <f>C11</f>
        <v>木津SC</v>
      </c>
      <c r="C22" s="155"/>
      <c r="D22" s="26" t="s">
        <v>26</v>
      </c>
      <c r="E22" s="26" t="s">
        <v>26</v>
      </c>
      <c r="F22" s="156">
        <v>0</v>
      </c>
      <c r="G22" s="156">
        <v>-4</v>
      </c>
      <c r="H22" s="156">
        <v>1</v>
      </c>
      <c r="I22" s="156">
        <v>3</v>
      </c>
    </row>
    <row r="23" spans="1:9" ht="9.75" customHeight="1">
      <c r="A23" s="2"/>
      <c r="B23" s="154"/>
      <c r="C23" s="155"/>
      <c r="D23" s="27" t="s">
        <v>27</v>
      </c>
      <c r="E23" s="27" t="s">
        <v>28</v>
      </c>
      <c r="F23" s="156"/>
      <c r="G23" s="156"/>
      <c r="H23" s="156"/>
      <c r="I23" s="156"/>
    </row>
    <row r="24" spans="1:9" ht="9.75" customHeight="1">
      <c r="A24" s="2"/>
      <c r="B24" s="154" t="str">
        <f>C12</f>
        <v>本庄FC</v>
      </c>
      <c r="C24" s="28" t="s">
        <v>29</v>
      </c>
      <c r="D24" s="157"/>
      <c r="E24" s="26" t="s">
        <v>26</v>
      </c>
      <c r="F24" s="158">
        <v>3</v>
      </c>
      <c r="G24" s="158">
        <v>2</v>
      </c>
      <c r="H24" s="158">
        <v>4</v>
      </c>
      <c r="I24" s="159">
        <v>2</v>
      </c>
    </row>
    <row r="25" spans="1:9" ht="9.75" customHeight="1">
      <c r="A25" s="2"/>
      <c r="B25" s="154"/>
      <c r="C25" s="27" t="s">
        <v>30</v>
      </c>
      <c r="D25" s="157"/>
      <c r="E25" s="27" t="s">
        <v>28</v>
      </c>
      <c r="F25" s="158"/>
      <c r="G25" s="158"/>
      <c r="H25" s="158"/>
      <c r="I25" s="159"/>
    </row>
    <row r="26" spans="1:9" ht="9.75" customHeight="1">
      <c r="A26" s="2"/>
      <c r="B26" s="154" t="str">
        <f>C13</f>
        <v>学園FC</v>
      </c>
      <c r="C26" s="28" t="s">
        <v>29</v>
      </c>
      <c r="D26" s="28" t="s">
        <v>29</v>
      </c>
      <c r="E26" s="157"/>
      <c r="F26" s="158">
        <v>6</v>
      </c>
      <c r="G26" s="158">
        <v>2</v>
      </c>
      <c r="H26" s="158">
        <v>2</v>
      </c>
      <c r="I26" s="160">
        <v>1</v>
      </c>
    </row>
    <row r="27" spans="1:9" ht="9.75" customHeight="1">
      <c r="A27" s="2"/>
      <c r="B27" s="154"/>
      <c r="C27" s="27" t="s">
        <v>31</v>
      </c>
      <c r="D27" s="27" t="s">
        <v>31</v>
      </c>
      <c r="E27" s="157"/>
      <c r="F27" s="158"/>
      <c r="G27" s="158"/>
      <c r="H27" s="158"/>
      <c r="I27" s="160"/>
    </row>
    <row r="28" spans="1:9" ht="19.5" customHeight="1">
      <c r="A28" s="2"/>
      <c r="B28" s="29"/>
      <c r="C28" s="29"/>
      <c r="D28" s="29"/>
      <c r="E28" s="29"/>
      <c r="F28" s="29"/>
      <c r="G28" s="29"/>
      <c r="H28" s="29"/>
      <c r="I28" s="29"/>
    </row>
    <row r="29" spans="1:9" ht="19.5" customHeight="1">
      <c r="A29" s="2"/>
      <c r="B29" s="23" t="s">
        <v>32</v>
      </c>
      <c r="C29" s="24" t="str">
        <f>B31</f>
        <v>揖保サッカー少年団</v>
      </c>
      <c r="D29" s="24" t="str">
        <f>B33</f>
        <v>神の谷FC</v>
      </c>
      <c r="E29" s="24" t="str">
        <f>B35</f>
        <v>新多聞SC1</v>
      </c>
      <c r="F29" s="25" t="s">
        <v>22</v>
      </c>
      <c r="G29" s="25" t="s">
        <v>23</v>
      </c>
      <c r="H29" s="25" t="s">
        <v>24</v>
      </c>
      <c r="I29" s="25" t="s">
        <v>25</v>
      </c>
    </row>
    <row r="30" spans="1:9" ht="9.75" customHeight="1">
      <c r="A30" s="2"/>
      <c r="B30" s="26"/>
      <c r="C30" s="155"/>
      <c r="D30" s="28" t="s">
        <v>29</v>
      </c>
      <c r="E30" s="26" t="s">
        <v>26</v>
      </c>
      <c r="F30" s="156">
        <v>3</v>
      </c>
      <c r="G30" s="156">
        <v>-1</v>
      </c>
      <c r="H30" s="156">
        <v>1</v>
      </c>
      <c r="I30" s="156">
        <v>3</v>
      </c>
    </row>
    <row r="31" spans="1:9" ht="9.75" customHeight="1">
      <c r="A31" s="2"/>
      <c r="B31" s="30" t="str">
        <f>C16</f>
        <v>揖保サッカー少年団</v>
      </c>
      <c r="C31" s="155"/>
      <c r="D31" s="27" t="s">
        <v>31</v>
      </c>
      <c r="E31" s="27" t="s">
        <v>33</v>
      </c>
      <c r="F31" s="156"/>
      <c r="G31" s="156"/>
      <c r="H31" s="156"/>
      <c r="I31" s="156"/>
    </row>
    <row r="32" spans="1:9" ht="9.75" customHeight="1">
      <c r="A32" s="2"/>
      <c r="B32" s="31"/>
      <c r="C32" s="26" t="s">
        <v>26</v>
      </c>
      <c r="D32" s="157"/>
      <c r="E32" s="28" t="s">
        <v>29</v>
      </c>
      <c r="F32" s="156">
        <v>3</v>
      </c>
      <c r="G32" s="156">
        <v>0</v>
      </c>
      <c r="H32" s="156">
        <v>1</v>
      </c>
      <c r="I32" s="161">
        <v>2</v>
      </c>
    </row>
    <row r="33" spans="1:9" ht="9.75" customHeight="1">
      <c r="A33" s="2"/>
      <c r="B33" s="30" t="str">
        <f>C17</f>
        <v>神の谷FC</v>
      </c>
      <c r="C33" s="27" t="s">
        <v>28</v>
      </c>
      <c r="D33" s="157"/>
      <c r="E33" s="27" t="s">
        <v>31</v>
      </c>
      <c r="F33" s="156"/>
      <c r="G33" s="156"/>
      <c r="H33" s="156"/>
      <c r="I33" s="161"/>
    </row>
    <row r="34" spans="1:9" ht="9.75" customHeight="1">
      <c r="A34" s="2"/>
      <c r="B34" s="31"/>
      <c r="C34" s="28" t="s">
        <v>29</v>
      </c>
      <c r="D34" s="26" t="s">
        <v>26</v>
      </c>
      <c r="E34" s="157"/>
      <c r="F34" s="156">
        <v>3</v>
      </c>
      <c r="G34" s="156">
        <v>1</v>
      </c>
      <c r="H34" s="156">
        <v>2</v>
      </c>
      <c r="I34" s="161">
        <v>1</v>
      </c>
    </row>
    <row r="35" spans="1:9" ht="9.75" customHeight="1">
      <c r="A35" s="2"/>
      <c r="B35" s="30" t="str">
        <f>C18</f>
        <v>新多聞SC1</v>
      </c>
      <c r="C35" s="27" t="s">
        <v>34</v>
      </c>
      <c r="D35" s="27" t="s">
        <v>28</v>
      </c>
      <c r="E35" s="157"/>
      <c r="F35" s="156"/>
      <c r="G35" s="156"/>
      <c r="H35" s="156"/>
      <c r="I35" s="161"/>
    </row>
    <row r="36" spans="1:9" ht="19.5" customHeight="1">
      <c r="A36" s="2"/>
      <c r="B36" s="29"/>
      <c r="C36" s="29"/>
      <c r="D36" s="29"/>
      <c r="E36" s="29"/>
      <c r="F36" s="29"/>
      <c r="G36" s="29"/>
      <c r="H36" s="29"/>
      <c r="I36" s="29"/>
    </row>
    <row r="37" spans="1:9" ht="19.5" customHeight="1">
      <c r="A37" s="2"/>
      <c r="B37" s="23" t="s">
        <v>35</v>
      </c>
      <c r="C37" s="24" t="str">
        <f>B39</f>
        <v>龍野Keirou SSD</v>
      </c>
      <c r="D37" s="24" t="str">
        <f>B41</f>
        <v>多井畑FC</v>
      </c>
      <c r="E37" s="24" t="str">
        <f>B43</f>
        <v>西神SC</v>
      </c>
      <c r="F37" s="25" t="s">
        <v>22</v>
      </c>
      <c r="G37" s="25" t="s">
        <v>23</v>
      </c>
      <c r="H37" s="25" t="s">
        <v>24</v>
      </c>
      <c r="I37" s="25" t="s">
        <v>25</v>
      </c>
    </row>
    <row r="38" spans="1:9" ht="9.75" customHeight="1">
      <c r="A38" s="2"/>
      <c r="B38" s="26"/>
      <c r="C38" s="155"/>
      <c r="D38" s="26" t="s">
        <v>36</v>
      </c>
      <c r="E38" s="28" t="s">
        <v>29</v>
      </c>
      <c r="F38" s="156">
        <v>3</v>
      </c>
      <c r="G38" s="156">
        <v>1</v>
      </c>
      <c r="H38" s="156">
        <v>2</v>
      </c>
      <c r="I38" s="156">
        <v>2</v>
      </c>
    </row>
    <row r="39" spans="1:9" ht="9.75" customHeight="1">
      <c r="A39" s="2"/>
      <c r="B39" s="30" t="str">
        <f>G11</f>
        <v>龍野Keirou SSD</v>
      </c>
      <c r="C39" s="155"/>
      <c r="D39" s="27" t="s">
        <v>37</v>
      </c>
      <c r="E39" s="27" t="s">
        <v>38</v>
      </c>
      <c r="F39" s="156"/>
      <c r="G39" s="156"/>
      <c r="H39" s="156"/>
      <c r="I39" s="156"/>
    </row>
    <row r="40" spans="1:9" ht="9.75" customHeight="1">
      <c r="A40" s="2"/>
      <c r="B40" s="31"/>
      <c r="C40" s="26" t="s">
        <v>36</v>
      </c>
      <c r="D40" s="157"/>
      <c r="E40" s="28" t="s">
        <v>29</v>
      </c>
      <c r="F40" s="156">
        <v>4</v>
      </c>
      <c r="G40" s="156">
        <v>3</v>
      </c>
      <c r="H40" s="156">
        <v>4</v>
      </c>
      <c r="I40" s="161">
        <v>1</v>
      </c>
    </row>
    <row r="41" spans="1:9" ht="9.75" customHeight="1">
      <c r="A41" s="2"/>
      <c r="B41" s="30" t="str">
        <f>G12</f>
        <v>多井畑FC</v>
      </c>
      <c r="C41" s="27" t="s">
        <v>37</v>
      </c>
      <c r="D41" s="157"/>
      <c r="E41" s="27" t="s">
        <v>30</v>
      </c>
      <c r="F41" s="156"/>
      <c r="G41" s="156"/>
      <c r="H41" s="156"/>
      <c r="I41" s="161"/>
    </row>
    <row r="42" spans="1:9" ht="9.75" customHeight="1">
      <c r="A42" s="2"/>
      <c r="B42" s="31"/>
      <c r="C42" s="26" t="s">
        <v>26</v>
      </c>
      <c r="D42" s="26" t="s">
        <v>26</v>
      </c>
      <c r="E42" s="157"/>
      <c r="F42" s="156">
        <v>0</v>
      </c>
      <c r="G42" s="156">
        <v>-4</v>
      </c>
      <c r="H42" s="156">
        <v>2</v>
      </c>
      <c r="I42" s="161">
        <v>3</v>
      </c>
    </row>
    <row r="43" spans="1:9" ht="9.75" customHeight="1">
      <c r="A43" s="2"/>
      <c r="B43" s="30" t="str">
        <f>G13</f>
        <v>西神SC</v>
      </c>
      <c r="C43" s="27" t="s">
        <v>39</v>
      </c>
      <c r="D43" s="27" t="s">
        <v>27</v>
      </c>
      <c r="E43" s="157"/>
      <c r="F43" s="156"/>
      <c r="G43" s="156"/>
      <c r="H43" s="156"/>
      <c r="I43" s="161"/>
    </row>
    <row r="44" spans="1:9" ht="19.5" customHeight="1">
      <c r="A44" s="2"/>
      <c r="B44" s="29"/>
      <c r="C44" s="29"/>
      <c r="D44" s="29"/>
      <c r="E44" s="29"/>
      <c r="F44" s="29"/>
      <c r="G44" s="29"/>
      <c r="H44" s="29"/>
      <c r="I44" s="29"/>
    </row>
    <row r="45" spans="1:9" ht="19.5" customHeight="1">
      <c r="A45" s="2"/>
      <c r="B45" s="23" t="s">
        <v>40</v>
      </c>
      <c r="C45" s="24" t="str">
        <f>B47</f>
        <v>パルセイロ稲美FC</v>
      </c>
      <c r="D45" s="24" t="str">
        <f>B49</f>
        <v>夢野の丘SC</v>
      </c>
      <c r="E45" s="24" t="str">
        <f>B51</f>
        <v>新多聞SC2</v>
      </c>
      <c r="F45" s="25" t="s">
        <v>22</v>
      </c>
      <c r="G45" s="25" t="s">
        <v>23</v>
      </c>
      <c r="H45" s="25" t="s">
        <v>24</v>
      </c>
      <c r="I45" s="25" t="s">
        <v>25</v>
      </c>
    </row>
    <row r="46" spans="1:9" ht="9.75" customHeight="1">
      <c r="A46" s="2"/>
      <c r="B46" s="26"/>
      <c r="C46" s="155"/>
      <c r="D46" s="28" t="s">
        <v>29</v>
      </c>
      <c r="E46" s="28" t="s">
        <v>29</v>
      </c>
      <c r="F46" s="156">
        <v>6</v>
      </c>
      <c r="G46" s="156">
        <v>4</v>
      </c>
      <c r="H46" s="156">
        <v>4</v>
      </c>
      <c r="I46" s="156">
        <v>1</v>
      </c>
    </row>
    <row r="47" spans="1:9" ht="9.75" customHeight="1">
      <c r="A47" s="2"/>
      <c r="B47" s="30" t="str">
        <f>G16</f>
        <v>パルセイロ稲美FC</v>
      </c>
      <c r="C47" s="155"/>
      <c r="D47" s="27" t="s">
        <v>31</v>
      </c>
      <c r="E47" s="27" t="s">
        <v>41</v>
      </c>
      <c r="F47" s="156"/>
      <c r="G47" s="156"/>
      <c r="H47" s="156"/>
      <c r="I47" s="156"/>
    </row>
    <row r="48" spans="1:9" ht="9.75" customHeight="1">
      <c r="A48" s="2"/>
      <c r="B48" s="31"/>
      <c r="C48" s="26" t="s">
        <v>26</v>
      </c>
      <c r="D48" s="157"/>
      <c r="E48" s="28" t="s">
        <v>29</v>
      </c>
      <c r="F48" s="156">
        <v>3</v>
      </c>
      <c r="G48" s="156">
        <v>0</v>
      </c>
      <c r="H48" s="156">
        <v>1</v>
      </c>
      <c r="I48" s="161">
        <v>2</v>
      </c>
    </row>
    <row r="49" spans="1:9" ht="9.75" customHeight="1">
      <c r="A49" s="2"/>
      <c r="B49" s="30" t="str">
        <f>G17</f>
        <v>夢野の丘SC</v>
      </c>
      <c r="C49" s="27" t="s">
        <v>28</v>
      </c>
      <c r="D49" s="157"/>
      <c r="E49" s="27" t="s">
        <v>31</v>
      </c>
      <c r="F49" s="156"/>
      <c r="G49" s="156"/>
      <c r="H49" s="156"/>
      <c r="I49" s="161"/>
    </row>
    <row r="50" spans="1:9" ht="9.75" customHeight="1">
      <c r="A50" s="2"/>
      <c r="B50" s="31"/>
      <c r="C50" s="26" t="s">
        <v>26</v>
      </c>
      <c r="D50" s="26" t="s">
        <v>26</v>
      </c>
      <c r="E50" s="157"/>
      <c r="F50" s="156">
        <v>0</v>
      </c>
      <c r="G50" s="156">
        <v>-4</v>
      </c>
      <c r="H50" s="156">
        <v>0</v>
      </c>
      <c r="I50" s="161">
        <v>3</v>
      </c>
    </row>
    <row r="51" spans="1:9" ht="9.75" customHeight="1">
      <c r="A51" s="2"/>
      <c r="B51" s="30" t="str">
        <f>G18</f>
        <v>新多聞SC2</v>
      </c>
      <c r="C51" s="27" t="s">
        <v>42</v>
      </c>
      <c r="D51" s="27" t="s">
        <v>28</v>
      </c>
      <c r="E51" s="157"/>
      <c r="F51" s="156"/>
      <c r="G51" s="156"/>
      <c r="H51" s="156"/>
      <c r="I51" s="161"/>
    </row>
  </sheetData>
  <sheetProtection selectLockedCells="1" selectUnlockedCells="1"/>
  <mergeCells count="81">
    <mergeCell ref="I48:I49"/>
    <mergeCell ref="E50:E51"/>
    <mergeCell ref="F50:F51"/>
    <mergeCell ref="G50:G51"/>
    <mergeCell ref="H50:H51"/>
    <mergeCell ref="I50:I51"/>
    <mergeCell ref="D48:D49"/>
    <mergeCell ref="F48:F49"/>
    <mergeCell ref="G48:G49"/>
    <mergeCell ref="H48:H49"/>
    <mergeCell ref="I42:I43"/>
    <mergeCell ref="C46:C47"/>
    <mergeCell ref="F46:F47"/>
    <mergeCell ref="G46:G47"/>
    <mergeCell ref="H46:H47"/>
    <mergeCell ref="I46:I47"/>
    <mergeCell ref="E42:E43"/>
    <mergeCell ref="F42:F43"/>
    <mergeCell ref="G42:G43"/>
    <mergeCell ref="H42:H43"/>
    <mergeCell ref="I38:I39"/>
    <mergeCell ref="D40:D41"/>
    <mergeCell ref="F40:F41"/>
    <mergeCell ref="G40:G41"/>
    <mergeCell ref="H40:H41"/>
    <mergeCell ref="I40:I41"/>
    <mergeCell ref="C38:C39"/>
    <mergeCell ref="F38:F39"/>
    <mergeCell ref="G38:G39"/>
    <mergeCell ref="H38:H39"/>
    <mergeCell ref="I32:I33"/>
    <mergeCell ref="E34:E35"/>
    <mergeCell ref="F34:F35"/>
    <mergeCell ref="G34:G35"/>
    <mergeCell ref="H34:H35"/>
    <mergeCell ref="I34:I35"/>
    <mergeCell ref="D32:D33"/>
    <mergeCell ref="F32:F33"/>
    <mergeCell ref="G32:G33"/>
    <mergeCell ref="H32:H33"/>
    <mergeCell ref="H26:H27"/>
    <mergeCell ref="I26:I27"/>
    <mergeCell ref="C30:C31"/>
    <mergeCell ref="F30:F31"/>
    <mergeCell ref="G30:G31"/>
    <mergeCell ref="H30:H31"/>
    <mergeCell ref="I30:I31"/>
    <mergeCell ref="B26:B27"/>
    <mergeCell ref="E26:E27"/>
    <mergeCell ref="F26:F27"/>
    <mergeCell ref="G26:G27"/>
    <mergeCell ref="I22:I23"/>
    <mergeCell ref="B24:B25"/>
    <mergeCell ref="D24:D25"/>
    <mergeCell ref="F24:F25"/>
    <mergeCell ref="G24:G25"/>
    <mergeCell ref="H24:H25"/>
    <mergeCell ref="I24:I25"/>
    <mergeCell ref="C18:D18"/>
    <mergeCell ref="G18:H18"/>
    <mergeCell ref="B22:B23"/>
    <mergeCell ref="C22:C23"/>
    <mergeCell ref="F22:F23"/>
    <mergeCell ref="G22:G23"/>
    <mergeCell ref="H22:H23"/>
    <mergeCell ref="C16:D16"/>
    <mergeCell ref="G16:H16"/>
    <mergeCell ref="C17:D17"/>
    <mergeCell ref="G17:H17"/>
    <mergeCell ref="C13:D13"/>
    <mergeCell ref="G13:H13"/>
    <mergeCell ref="B15:D15"/>
    <mergeCell ref="F15:H15"/>
    <mergeCell ref="C11:D11"/>
    <mergeCell ref="G11:H11"/>
    <mergeCell ref="C12:D12"/>
    <mergeCell ref="G12:H12"/>
    <mergeCell ref="A1:I1"/>
    <mergeCell ref="A5:I5"/>
    <mergeCell ref="B10:D10"/>
    <mergeCell ref="F10:H10"/>
  </mergeCells>
  <printOptions/>
  <pageMargins left="0.7875" right="0.15763888888888888" top="0.6298611111111111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SheetLayoutView="100" workbookViewId="0" topLeftCell="A1">
      <selection activeCell="F21" sqref="F21"/>
    </sheetView>
  </sheetViews>
  <sheetFormatPr defaultColWidth="9.00390625" defaultRowHeight="13.5"/>
  <cols>
    <col min="6" max="8" width="3.625" style="0" customWidth="1"/>
    <col min="11" max="11" width="15.375" style="0" customWidth="1"/>
    <col min="12" max="12" width="9.00390625" style="32" customWidth="1"/>
  </cols>
  <sheetData>
    <row r="1" spans="1:16" ht="2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33"/>
      <c r="M1" s="34"/>
      <c r="N1" s="35"/>
      <c r="O1" s="35"/>
      <c r="P1" s="35"/>
    </row>
    <row r="2" spans="1:16" ht="11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3"/>
      <c r="M2" s="34"/>
      <c r="N2" s="35"/>
      <c r="O2" s="35"/>
      <c r="P2" s="35"/>
    </row>
    <row r="3" spans="1:13" ht="17.25" customHeight="1">
      <c r="A3" s="3"/>
      <c r="B3" s="3"/>
      <c r="C3" s="3"/>
      <c r="D3" s="3"/>
      <c r="E3" s="3"/>
      <c r="F3" s="3"/>
      <c r="G3" s="3"/>
      <c r="H3" s="3"/>
      <c r="I3" s="4"/>
      <c r="J3" s="4" t="s">
        <v>1</v>
      </c>
      <c r="L3" s="37"/>
      <c r="M3" s="3"/>
    </row>
    <row r="4" spans="1:13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7"/>
      <c r="M4" s="3"/>
    </row>
    <row r="5" spans="1:13" s="5" customFormat="1" ht="24">
      <c r="A5" s="151" t="s">
        <v>43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38"/>
      <c r="M5" s="39"/>
    </row>
    <row r="6" spans="1:13" ht="13.5">
      <c r="A6" s="3"/>
      <c r="B6" s="3"/>
      <c r="C6" s="3"/>
      <c r="D6" s="3"/>
      <c r="E6" s="3"/>
      <c r="F6" s="3"/>
      <c r="G6" s="3"/>
      <c r="H6" s="3"/>
      <c r="I6" s="3"/>
      <c r="J6" s="3"/>
      <c r="K6" s="40"/>
      <c r="L6" s="37"/>
      <c r="M6" s="3"/>
    </row>
    <row r="7" spans="1:13" ht="17.25">
      <c r="A7" s="41" t="s">
        <v>44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37"/>
      <c r="M7" s="3"/>
    </row>
    <row r="8" spans="1:13" ht="25.5" customHeight="1">
      <c r="A8" s="43" t="s">
        <v>45</v>
      </c>
      <c r="B8" s="162" t="s">
        <v>46</v>
      </c>
      <c r="C8" s="162"/>
      <c r="D8" s="163" t="s">
        <v>47</v>
      </c>
      <c r="E8" s="163"/>
      <c r="F8" s="163"/>
      <c r="G8" s="163"/>
      <c r="H8" s="163"/>
      <c r="I8" s="163"/>
      <c r="J8" s="163"/>
      <c r="K8" s="44" t="s">
        <v>48</v>
      </c>
      <c r="L8" s="37"/>
      <c r="M8" s="3"/>
    </row>
    <row r="9" spans="1:13" ht="25.5" customHeight="1">
      <c r="A9" s="45" t="s">
        <v>49</v>
      </c>
      <c r="B9" s="164" t="s">
        <v>50</v>
      </c>
      <c r="C9" s="164"/>
      <c r="D9" s="165" t="str">
        <f>'予選リーグ'!C11</f>
        <v>木津SC</v>
      </c>
      <c r="E9" s="165"/>
      <c r="F9" s="46">
        <v>0</v>
      </c>
      <c r="G9" s="47" t="s">
        <v>51</v>
      </c>
      <c r="H9" s="46">
        <v>1</v>
      </c>
      <c r="I9" s="166" t="str">
        <f>'予選リーグ'!C13</f>
        <v>学園FC</v>
      </c>
      <c r="J9" s="166"/>
      <c r="K9" s="48" t="str">
        <f>I10</f>
        <v>西神SC</v>
      </c>
      <c r="L9" s="49" t="s">
        <v>52</v>
      </c>
      <c r="M9" s="3"/>
    </row>
    <row r="10" spans="1:13" ht="25.5" customHeight="1">
      <c r="A10" s="45" t="s">
        <v>53</v>
      </c>
      <c r="B10" s="167" t="s">
        <v>54</v>
      </c>
      <c r="C10" s="167"/>
      <c r="D10" s="168" t="str">
        <f>'予選リーグ'!G11</f>
        <v>龍野Keirou SSD</v>
      </c>
      <c r="E10" s="168"/>
      <c r="F10" s="50">
        <v>2</v>
      </c>
      <c r="G10" s="51" t="s">
        <v>51</v>
      </c>
      <c r="H10" s="50">
        <v>1</v>
      </c>
      <c r="I10" s="169" t="str">
        <f>'予選リーグ'!G13</f>
        <v>西神SC</v>
      </c>
      <c r="J10" s="169"/>
      <c r="K10" s="48" t="str">
        <f>I11</f>
        <v>本庄FC</v>
      </c>
      <c r="L10" s="49" t="s">
        <v>55</v>
      </c>
      <c r="M10" s="3"/>
    </row>
    <row r="11" spans="1:13" ht="25.5" customHeight="1">
      <c r="A11" s="45" t="s">
        <v>56</v>
      </c>
      <c r="B11" s="167" t="s">
        <v>57</v>
      </c>
      <c r="C11" s="167"/>
      <c r="D11" s="168" t="str">
        <f>D9</f>
        <v>木津SC</v>
      </c>
      <c r="E11" s="168"/>
      <c r="F11" s="50">
        <v>1</v>
      </c>
      <c r="G11" s="51" t="s">
        <v>51</v>
      </c>
      <c r="H11" s="50">
        <v>4</v>
      </c>
      <c r="I11" s="169" t="str">
        <f>'予選リーグ'!C12</f>
        <v>本庄FC</v>
      </c>
      <c r="J11" s="169"/>
      <c r="K11" s="48" t="str">
        <f>I12</f>
        <v>多井畑FC</v>
      </c>
      <c r="L11" s="49" t="s">
        <v>52</v>
      </c>
      <c r="M11" s="3"/>
    </row>
    <row r="12" spans="1:13" ht="25.5" customHeight="1">
      <c r="A12" s="45" t="s">
        <v>58</v>
      </c>
      <c r="B12" s="167" t="s">
        <v>59</v>
      </c>
      <c r="C12" s="167"/>
      <c r="D12" s="168" t="str">
        <f>D10</f>
        <v>龍野Keirou SSD</v>
      </c>
      <c r="E12" s="168"/>
      <c r="F12" s="50">
        <v>0</v>
      </c>
      <c r="G12" s="51" t="s">
        <v>51</v>
      </c>
      <c r="H12" s="50">
        <v>0</v>
      </c>
      <c r="I12" s="169" t="str">
        <f>'予選リーグ'!G12</f>
        <v>多井畑FC</v>
      </c>
      <c r="J12" s="169"/>
      <c r="K12" s="52" t="str">
        <f>D11</f>
        <v>木津SC</v>
      </c>
      <c r="L12" s="49" t="s">
        <v>55</v>
      </c>
      <c r="M12" s="3"/>
    </row>
    <row r="13" spans="1:13" ht="25.5" customHeight="1">
      <c r="A13" s="45" t="s">
        <v>60</v>
      </c>
      <c r="B13" s="167" t="s">
        <v>61</v>
      </c>
      <c r="C13" s="167"/>
      <c r="D13" s="168" t="str">
        <f>I9</f>
        <v>学園FC</v>
      </c>
      <c r="E13" s="168"/>
      <c r="F13" s="50">
        <v>1</v>
      </c>
      <c r="G13" s="51" t="s">
        <v>51</v>
      </c>
      <c r="H13" s="50">
        <v>0</v>
      </c>
      <c r="I13" s="169" t="str">
        <f>I11</f>
        <v>本庄FC</v>
      </c>
      <c r="J13" s="169"/>
      <c r="K13" s="52" t="str">
        <f>D12</f>
        <v>龍野Keirou SSD</v>
      </c>
      <c r="L13" s="49" t="s">
        <v>52</v>
      </c>
      <c r="M13" s="3"/>
    </row>
    <row r="14" spans="1:13" ht="25.5" customHeight="1">
      <c r="A14" s="53" t="s">
        <v>62</v>
      </c>
      <c r="B14" s="170" t="s">
        <v>63</v>
      </c>
      <c r="C14" s="170"/>
      <c r="D14" s="171" t="str">
        <f>I10</f>
        <v>西神SC</v>
      </c>
      <c r="E14" s="171"/>
      <c r="F14" s="54">
        <v>1</v>
      </c>
      <c r="G14" s="55" t="s">
        <v>51</v>
      </c>
      <c r="H14" s="54">
        <v>4</v>
      </c>
      <c r="I14" s="172" t="str">
        <f>I12</f>
        <v>多井畑FC</v>
      </c>
      <c r="J14" s="172"/>
      <c r="K14" s="56" t="str">
        <f>D13</f>
        <v>学園FC</v>
      </c>
      <c r="L14" s="49" t="s">
        <v>55</v>
      </c>
      <c r="M14" s="3"/>
    </row>
    <row r="15" spans="1:13" ht="25.5" customHeight="1">
      <c r="A15" s="45" t="s">
        <v>64</v>
      </c>
      <c r="B15" s="173" t="s">
        <v>65</v>
      </c>
      <c r="C15" s="173"/>
      <c r="D15" s="165" t="s">
        <v>14</v>
      </c>
      <c r="E15" s="165"/>
      <c r="F15" s="46">
        <v>2</v>
      </c>
      <c r="G15" s="47" t="s">
        <v>51</v>
      </c>
      <c r="H15" s="46">
        <v>0</v>
      </c>
      <c r="I15" s="166" t="s">
        <v>19</v>
      </c>
      <c r="J15" s="166"/>
      <c r="K15" s="48" t="str">
        <f>D17</f>
        <v>新多聞SC1</v>
      </c>
      <c r="L15" s="49" t="s">
        <v>66</v>
      </c>
      <c r="M15" s="3"/>
    </row>
    <row r="16" spans="1:13" ht="25.5" customHeight="1">
      <c r="A16" s="45" t="s">
        <v>67</v>
      </c>
      <c r="B16" s="174" t="s">
        <v>68</v>
      </c>
      <c r="C16" s="174"/>
      <c r="D16" s="168" t="s">
        <v>16</v>
      </c>
      <c r="E16" s="168"/>
      <c r="F16" s="57" t="s">
        <v>69</v>
      </c>
      <c r="G16" s="51" t="s">
        <v>51</v>
      </c>
      <c r="H16" s="57" t="s">
        <v>70</v>
      </c>
      <c r="I16" s="169" t="s">
        <v>17</v>
      </c>
      <c r="J16" s="169"/>
      <c r="K16" s="52" t="s">
        <v>71</v>
      </c>
      <c r="L16" s="49" t="s">
        <v>72</v>
      </c>
      <c r="M16" s="3"/>
    </row>
    <row r="17" spans="1:13" ht="25.5" customHeight="1">
      <c r="A17" s="45" t="s">
        <v>73</v>
      </c>
      <c r="B17" s="167" t="s">
        <v>74</v>
      </c>
      <c r="C17" s="167"/>
      <c r="D17" s="168" t="s">
        <v>18</v>
      </c>
      <c r="E17" s="168"/>
      <c r="F17" s="57" t="s">
        <v>75</v>
      </c>
      <c r="G17" s="51" t="s">
        <v>51</v>
      </c>
      <c r="H17" s="57" t="s">
        <v>76</v>
      </c>
      <c r="I17" s="169" t="s">
        <v>15</v>
      </c>
      <c r="J17" s="169"/>
      <c r="K17" s="52" t="s">
        <v>77</v>
      </c>
      <c r="L17" s="49" t="s">
        <v>78</v>
      </c>
      <c r="M17" s="3"/>
    </row>
    <row r="18" spans="1:13" ht="25.5" customHeight="1">
      <c r="A18" s="45" t="s">
        <v>79</v>
      </c>
      <c r="B18" s="167" t="s">
        <v>80</v>
      </c>
      <c r="C18" s="167"/>
      <c r="D18" s="168" t="s">
        <v>16</v>
      </c>
      <c r="E18" s="168"/>
      <c r="F18" s="50">
        <v>0</v>
      </c>
      <c r="G18" s="51" t="s">
        <v>51</v>
      </c>
      <c r="H18" s="50">
        <v>4</v>
      </c>
      <c r="I18" s="169" t="s">
        <v>8</v>
      </c>
      <c r="J18" s="169"/>
      <c r="K18" s="52" t="s">
        <v>81</v>
      </c>
      <c r="L18" s="49" t="s">
        <v>82</v>
      </c>
      <c r="M18" s="3"/>
    </row>
    <row r="19" spans="1:13" ht="25.5" customHeight="1">
      <c r="A19" s="58" t="s">
        <v>83</v>
      </c>
      <c r="B19" s="170" t="s">
        <v>84</v>
      </c>
      <c r="C19" s="170"/>
      <c r="D19" s="171" t="s">
        <v>18</v>
      </c>
      <c r="E19" s="171"/>
      <c r="F19" s="54">
        <v>1</v>
      </c>
      <c r="G19" s="55" t="s">
        <v>51</v>
      </c>
      <c r="H19" s="54">
        <v>0</v>
      </c>
      <c r="I19" s="172" t="s">
        <v>10</v>
      </c>
      <c r="J19" s="172"/>
      <c r="K19" s="56" t="s">
        <v>81</v>
      </c>
      <c r="L19" s="49" t="s">
        <v>85</v>
      </c>
      <c r="M19" s="3"/>
    </row>
    <row r="20" spans="1:13" ht="21.75" customHeight="1">
      <c r="A20" s="59"/>
      <c r="B20" s="175" t="s">
        <v>86</v>
      </c>
      <c r="C20" s="175"/>
      <c r="D20" s="60" t="s">
        <v>87</v>
      </c>
      <c r="E20" s="60"/>
      <c r="F20" s="60"/>
      <c r="G20" s="60"/>
      <c r="H20" s="60"/>
      <c r="I20" s="60"/>
      <c r="J20" s="60"/>
      <c r="K20" s="60"/>
      <c r="L20" s="61"/>
      <c r="M20" s="3"/>
    </row>
    <row r="21" spans="1:13" ht="21.75" customHeight="1">
      <c r="A21" s="62" t="s">
        <v>88</v>
      </c>
      <c r="B21" s="63" t="s">
        <v>89</v>
      </c>
      <c r="C21" s="59"/>
      <c r="D21" s="59"/>
      <c r="E21" s="59"/>
      <c r="F21" s="64" t="s">
        <v>90</v>
      </c>
      <c r="G21" s="65"/>
      <c r="H21" s="65"/>
      <c r="I21" s="65"/>
      <c r="J21" s="65"/>
      <c r="K21" s="65"/>
      <c r="L21" s="49"/>
      <c r="M21" s="3"/>
    </row>
    <row r="22" spans="5:13" ht="21" customHeight="1">
      <c r="E22" s="64" t="s">
        <v>91</v>
      </c>
      <c r="G22" s="59"/>
      <c r="I22" s="59"/>
      <c r="J22" s="59"/>
      <c r="K22" s="59"/>
      <c r="L22" s="49"/>
      <c r="M22" s="3"/>
    </row>
    <row r="23" spans="1:13" ht="21.75" customHeight="1">
      <c r="A23" s="62" t="s">
        <v>92</v>
      </c>
      <c r="B23" s="63" t="s">
        <v>93</v>
      </c>
      <c r="C23" s="59"/>
      <c r="D23" s="3"/>
      <c r="E23" s="59"/>
      <c r="F23" s="66"/>
      <c r="G23" s="59"/>
      <c r="I23" s="59"/>
      <c r="J23" s="59"/>
      <c r="K23" s="59"/>
      <c r="L23" s="49"/>
      <c r="M23" s="3"/>
    </row>
    <row r="24" spans="1:13" ht="21.75" customHeight="1">
      <c r="A24" s="59"/>
      <c r="B24" s="67" t="s">
        <v>94</v>
      </c>
      <c r="C24" s="68"/>
      <c r="D24" s="66"/>
      <c r="E24" s="59"/>
      <c r="F24" s="59"/>
      <c r="G24" s="59"/>
      <c r="H24" s="59"/>
      <c r="I24" s="59"/>
      <c r="J24" s="59"/>
      <c r="K24" s="59"/>
      <c r="L24" s="49"/>
      <c r="M24" s="3"/>
    </row>
    <row r="25" spans="1:13" ht="13.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9"/>
      <c r="M25" s="3"/>
    </row>
    <row r="26" spans="1:13" ht="21.75" customHeight="1">
      <c r="A26" s="41" t="s">
        <v>95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9"/>
      <c r="M26" s="3"/>
    </row>
    <row r="27" spans="1:13" ht="25.5" customHeight="1">
      <c r="A27" s="43" t="s">
        <v>45</v>
      </c>
      <c r="B27" s="162" t="s">
        <v>46</v>
      </c>
      <c r="C27" s="162"/>
      <c r="D27" s="163" t="s">
        <v>47</v>
      </c>
      <c r="E27" s="163"/>
      <c r="F27" s="163"/>
      <c r="G27" s="163"/>
      <c r="H27" s="163"/>
      <c r="I27" s="163"/>
      <c r="J27" s="163"/>
      <c r="K27" s="44" t="s">
        <v>48</v>
      </c>
      <c r="L27" s="49"/>
      <c r="M27" s="3"/>
    </row>
    <row r="28" spans="1:13" ht="25.5" customHeight="1">
      <c r="A28" s="69" t="s">
        <v>96</v>
      </c>
      <c r="B28" s="176" t="s">
        <v>50</v>
      </c>
      <c r="C28" s="176"/>
      <c r="D28" s="177" t="str">
        <f>'予選リーグ'!C18</f>
        <v>新多聞SC1</v>
      </c>
      <c r="E28" s="177"/>
      <c r="F28" s="70">
        <v>0</v>
      </c>
      <c r="G28" s="71" t="s">
        <v>51</v>
      </c>
      <c r="H28" s="70">
        <v>1</v>
      </c>
      <c r="I28" s="178" t="str">
        <f>'予選リーグ'!C17</f>
        <v>神の谷FC</v>
      </c>
      <c r="J28" s="178"/>
      <c r="K28" s="48" t="str">
        <f>I29</f>
        <v>新多聞SC2</v>
      </c>
      <c r="L28" s="49" t="s">
        <v>97</v>
      </c>
      <c r="M28" s="3"/>
    </row>
    <row r="29" spans="1:13" ht="25.5" customHeight="1">
      <c r="A29" s="45" t="s">
        <v>98</v>
      </c>
      <c r="B29" s="167" t="s">
        <v>54</v>
      </c>
      <c r="C29" s="167"/>
      <c r="D29" s="168" t="str">
        <f>'予選リーグ'!G17</f>
        <v>夢野の丘SC</v>
      </c>
      <c r="E29" s="168"/>
      <c r="F29" s="50">
        <v>1</v>
      </c>
      <c r="G29" s="51" t="s">
        <v>51</v>
      </c>
      <c r="H29" s="50">
        <v>0</v>
      </c>
      <c r="I29" s="169" t="str">
        <f>'予選リーグ'!G18</f>
        <v>新多聞SC2</v>
      </c>
      <c r="J29" s="169"/>
      <c r="K29" s="48" t="str">
        <f>I30</f>
        <v>揖保サッカー少年団</v>
      </c>
      <c r="L29" s="49" t="s">
        <v>99</v>
      </c>
      <c r="M29" s="3"/>
    </row>
    <row r="30" spans="1:13" ht="25.5" customHeight="1">
      <c r="A30" s="45" t="s">
        <v>100</v>
      </c>
      <c r="B30" s="167" t="s">
        <v>57</v>
      </c>
      <c r="C30" s="167"/>
      <c r="D30" s="168" t="str">
        <f>D28</f>
        <v>新多聞SC1</v>
      </c>
      <c r="E30" s="168"/>
      <c r="F30" s="50">
        <v>2</v>
      </c>
      <c r="G30" s="51" t="s">
        <v>51</v>
      </c>
      <c r="H30" s="50">
        <v>0</v>
      </c>
      <c r="I30" s="169" t="str">
        <f>'予選リーグ'!C16</f>
        <v>揖保サッカー少年団</v>
      </c>
      <c r="J30" s="169"/>
      <c r="K30" s="48" t="str">
        <f>I31</f>
        <v>パルセイロ稲美FC</v>
      </c>
      <c r="L30" s="49" t="s">
        <v>97</v>
      </c>
      <c r="M30" s="3"/>
    </row>
    <row r="31" spans="1:13" ht="25.5" customHeight="1">
      <c r="A31" s="45" t="s">
        <v>101</v>
      </c>
      <c r="B31" s="167" t="s">
        <v>59</v>
      </c>
      <c r="C31" s="167"/>
      <c r="D31" s="168" t="str">
        <f>D29</f>
        <v>夢野の丘SC</v>
      </c>
      <c r="E31" s="168"/>
      <c r="F31" s="50">
        <v>0</v>
      </c>
      <c r="G31" s="51" t="s">
        <v>51</v>
      </c>
      <c r="H31" s="50">
        <v>1</v>
      </c>
      <c r="I31" s="169" t="str">
        <f>'予選リーグ'!G16</f>
        <v>パルセイロ稲美FC</v>
      </c>
      <c r="J31" s="169"/>
      <c r="K31" s="52" t="str">
        <f>D30</f>
        <v>新多聞SC1</v>
      </c>
      <c r="L31" s="49" t="s">
        <v>99</v>
      </c>
      <c r="M31" s="3"/>
    </row>
    <row r="32" spans="1:13" ht="25.5" customHeight="1">
      <c r="A32" s="45" t="s">
        <v>102</v>
      </c>
      <c r="B32" s="167" t="s">
        <v>61</v>
      </c>
      <c r="C32" s="167"/>
      <c r="D32" s="168" t="str">
        <f>I28</f>
        <v>神の谷FC</v>
      </c>
      <c r="E32" s="168"/>
      <c r="F32" s="50">
        <v>0</v>
      </c>
      <c r="G32" s="51" t="s">
        <v>51</v>
      </c>
      <c r="H32" s="50">
        <v>1</v>
      </c>
      <c r="I32" s="169" t="str">
        <f>I30</f>
        <v>揖保サッカー少年団</v>
      </c>
      <c r="J32" s="169"/>
      <c r="K32" s="52" t="str">
        <f>D31</f>
        <v>夢野の丘SC</v>
      </c>
      <c r="L32" s="49" t="s">
        <v>97</v>
      </c>
      <c r="M32" s="3"/>
    </row>
    <row r="33" spans="1:13" ht="25.5" customHeight="1">
      <c r="A33" s="58" t="s">
        <v>103</v>
      </c>
      <c r="B33" s="170" t="s">
        <v>63</v>
      </c>
      <c r="C33" s="170"/>
      <c r="D33" s="171" t="str">
        <f>I29</f>
        <v>新多聞SC2</v>
      </c>
      <c r="E33" s="171"/>
      <c r="F33" s="54">
        <v>0</v>
      </c>
      <c r="G33" s="55" t="s">
        <v>51</v>
      </c>
      <c r="H33" s="54">
        <v>3</v>
      </c>
      <c r="I33" s="172" t="str">
        <f>I31</f>
        <v>パルセイロ稲美FC</v>
      </c>
      <c r="J33" s="172"/>
      <c r="K33" s="56" t="str">
        <f>D32</f>
        <v>神の谷FC</v>
      </c>
      <c r="L33" s="49" t="s">
        <v>99</v>
      </c>
      <c r="M33" s="3"/>
    </row>
    <row r="34" spans="1:13" ht="25.5" customHeight="1">
      <c r="A34" s="45" t="s">
        <v>104</v>
      </c>
      <c r="B34" s="173" t="s">
        <v>65</v>
      </c>
      <c r="C34" s="173"/>
      <c r="D34" s="165" t="s">
        <v>6</v>
      </c>
      <c r="E34" s="165"/>
      <c r="F34" s="46">
        <v>1</v>
      </c>
      <c r="G34" s="47" t="s">
        <v>51</v>
      </c>
      <c r="H34" s="46">
        <v>2</v>
      </c>
      <c r="I34" s="166" t="s">
        <v>11</v>
      </c>
      <c r="J34" s="166"/>
      <c r="K34" s="48" t="str">
        <f>D36</f>
        <v>学園FC</v>
      </c>
      <c r="L34" s="49" t="s">
        <v>105</v>
      </c>
      <c r="M34" s="3"/>
    </row>
    <row r="35" spans="1:13" ht="25.5" customHeight="1">
      <c r="A35" s="45" t="s">
        <v>106</v>
      </c>
      <c r="B35" s="174" t="s">
        <v>68</v>
      </c>
      <c r="C35" s="174"/>
      <c r="D35" s="168" t="s">
        <v>8</v>
      </c>
      <c r="E35" s="168"/>
      <c r="F35" s="57">
        <v>4</v>
      </c>
      <c r="G35" s="51" t="s">
        <v>51</v>
      </c>
      <c r="H35" s="57">
        <v>0</v>
      </c>
      <c r="I35" s="169" t="s">
        <v>7</v>
      </c>
      <c r="J35" s="169"/>
      <c r="K35" s="52" t="s">
        <v>107</v>
      </c>
      <c r="L35" s="49" t="s">
        <v>108</v>
      </c>
      <c r="M35" s="3"/>
    </row>
    <row r="36" spans="1:13" ht="25.5" customHeight="1">
      <c r="A36" s="45" t="s">
        <v>109</v>
      </c>
      <c r="B36" s="167" t="s">
        <v>74</v>
      </c>
      <c r="C36" s="167"/>
      <c r="D36" s="168" t="s">
        <v>10</v>
      </c>
      <c r="E36" s="168"/>
      <c r="F36" s="57">
        <v>2</v>
      </c>
      <c r="G36" s="51" t="s">
        <v>51</v>
      </c>
      <c r="H36" s="57">
        <v>0</v>
      </c>
      <c r="I36" s="169" t="s">
        <v>9</v>
      </c>
      <c r="J36" s="169"/>
      <c r="K36" s="52" t="s">
        <v>110</v>
      </c>
      <c r="L36" s="49" t="s">
        <v>111</v>
      </c>
      <c r="M36" s="3"/>
    </row>
    <row r="37" spans="1:13" ht="25.5" customHeight="1">
      <c r="A37" s="45" t="s">
        <v>112</v>
      </c>
      <c r="B37" s="167" t="s">
        <v>80</v>
      </c>
      <c r="C37" s="167"/>
      <c r="D37" s="168" t="s">
        <v>14</v>
      </c>
      <c r="E37" s="168"/>
      <c r="F37" s="50">
        <v>4</v>
      </c>
      <c r="G37" s="51" t="s">
        <v>51</v>
      </c>
      <c r="H37" s="50">
        <v>1</v>
      </c>
      <c r="I37" s="169" t="s">
        <v>11</v>
      </c>
      <c r="J37" s="169"/>
      <c r="K37" s="52" t="s">
        <v>81</v>
      </c>
      <c r="L37" s="49" t="s">
        <v>113</v>
      </c>
      <c r="M37" s="3"/>
    </row>
    <row r="38" spans="1:13" ht="25.5" customHeight="1">
      <c r="A38" s="58" t="s">
        <v>114</v>
      </c>
      <c r="B38" s="170" t="s">
        <v>84</v>
      </c>
      <c r="C38" s="170"/>
      <c r="D38" s="171" t="s">
        <v>15</v>
      </c>
      <c r="E38" s="171"/>
      <c r="F38" s="57" t="s">
        <v>115</v>
      </c>
      <c r="G38" s="51" t="s">
        <v>51</v>
      </c>
      <c r="H38" s="57" t="s">
        <v>116</v>
      </c>
      <c r="I38" s="172" t="s">
        <v>9</v>
      </c>
      <c r="J38" s="172"/>
      <c r="K38" s="56" t="s">
        <v>81</v>
      </c>
      <c r="L38" s="49" t="s">
        <v>117</v>
      </c>
      <c r="M38" s="3"/>
    </row>
    <row r="39" spans="1:11" ht="14.25" customHeight="1">
      <c r="A39" s="72"/>
      <c r="B39" s="73"/>
      <c r="C39" s="73"/>
      <c r="D39" s="72"/>
      <c r="E39" s="72"/>
      <c r="F39" s="72"/>
      <c r="G39" s="72"/>
      <c r="H39" s="72"/>
      <c r="I39" s="72"/>
      <c r="J39" s="72"/>
      <c r="K39" s="72"/>
    </row>
    <row r="40" spans="1:11" ht="13.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ht="17.25">
      <c r="D41" s="75"/>
    </row>
  </sheetData>
  <sheetProtection selectLockedCells="1" selectUnlockedCells="1"/>
  <mergeCells count="73">
    <mergeCell ref="B37:C37"/>
    <mergeCell ref="D37:E37"/>
    <mergeCell ref="I37:J37"/>
    <mergeCell ref="B38:C38"/>
    <mergeCell ref="D38:E38"/>
    <mergeCell ref="I38:J38"/>
    <mergeCell ref="B35:C35"/>
    <mergeCell ref="D35:E35"/>
    <mergeCell ref="I35:J35"/>
    <mergeCell ref="B36:C36"/>
    <mergeCell ref="D36:E36"/>
    <mergeCell ref="I36:J36"/>
    <mergeCell ref="B33:C33"/>
    <mergeCell ref="D33:E33"/>
    <mergeCell ref="I33:J33"/>
    <mergeCell ref="B34:C34"/>
    <mergeCell ref="D34:E34"/>
    <mergeCell ref="I34:J34"/>
    <mergeCell ref="B31:C31"/>
    <mergeCell ref="D31:E31"/>
    <mergeCell ref="I31:J31"/>
    <mergeCell ref="B32:C32"/>
    <mergeCell ref="D32:E32"/>
    <mergeCell ref="I32:J32"/>
    <mergeCell ref="B29:C29"/>
    <mergeCell ref="D29:E29"/>
    <mergeCell ref="I29:J29"/>
    <mergeCell ref="B30:C30"/>
    <mergeCell ref="D30:E30"/>
    <mergeCell ref="I30:J30"/>
    <mergeCell ref="B27:C27"/>
    <mergeCell ref="D27:J27"/>
    <mergeCell ref="B28:C28"/>
    <mergeCell ref="D28:E28"/>
    <mergeCell ref="I28:J28"/>
    <mergeCell ref="B19:C19"/>
    <mergeCell ref="D19:E19"/>
    <mergeCell ref="I19:J19"/>
    <mergeCell ref="B20:C20"/>
    <mergeCell ref="B17:C17"/>
    <mergeCell ref="D17:E17"/>
    <mergeCell ref="I17:J17"/>
    <mergeCell ref="B18:C18"/>
    <mergeCell ref="D18:E18"/>
    <mergeCell ref="I18:J18"/>
    <mergeCell ref="B15:C15"/>
    <mergeCell ref="D15:E15"/>
    <mergeCell ref="I15:J15"/>
    <mergeCell ref="B16:C16"/>
    <mergeCell ref="D16:E16"/>
    <mergeCell ref="I16:J16"/>
    <mergeCell ref="B13:C13"/>
    <mergeCell ref="D13:E13"/>
    <mergeCell ref="I13:J13"/>
    <mergeCell ref="B14:C14"/>
    <mergeCell ref="D14:E14"/>
    <mergeCell ref="I14:J14"/>
    <mergeCell ref="B11:C11"/>
    <mergeCell ref="D11:E11"/>
    <mergeCell ref="I11:J11"/>
    <mergeCell ref="B12:C12"/>
    <mergeCell ref="D12:E12"/>
    <mergeCell ref="I12:J12"/>
    <mergeCell ref="B9:C9"/>
    <mergeCell ref="D9:E9"/>
    <mergeCell ref="I9:J9"/>
    <mergeCell ref="B10:C10"/>
    <mergeCell ref="D10:E10"/>
    <mergeCell ref="I10:J10"/>
    <mergeCell ref="A1:K1"/>
    <mergeCell ref="A5:K5"/>
    <mergeCell ref="B8:C8"/>
    <mergeCell ref="D8:J8"/>
  </mergeCells>
  <printOptions/>
  <pageMargins left="0.7875" right="0" top="0.5902777777777778" bottom="0.15763888888888888" header="0.5118055555555555" footer="0.5118055555555555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SheetLayoutView="100" workbookViewId="0" topLeftCell="A1">
      <selection activeCell="R54" sqref="R54"/>
    </sheetView>
  </sheetViews>
  <sheetFormatPr defaultColWidth="9.00390625" defaultRowHeight="13.5"/>
  <cols>
    <col min="1" max="16" width="5.625" style="76" customWidth="1"/>
    <col min="17" max="16384" width="9.00390625" style="76" customWidth="1"/>
  </cols>
  <sheetData>
    <row r="1" spans="1:16" ht="2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3.5" customHeight="1">
      <c r="A3" s="36"/>
      <c r="B3" s="36"/>
      <c r="C3" s="36"/>
      <c r="D3" s="36"/>
      <c r="E3" s="36"/>
      <c r="F3" s="36"/>
      <c r="G3" s="36"/>
      <c r="H3" s="36"/>
      <c r="I3" s="4"/>
      <c r="J3" s="4"/>
      <c r="K3" s="36"/>
      <c r="L3" s="4" t="s">
        <v>1</v>
      </c>
      <c r="M3" s="36"/>
      <c r="N3" s="36"/>
      <c r="O3" s="36"/>
      <c r="P3" s="36"/>
    </row>
    <row r="4" spans="1:16" ht="13.5" customHeight="1">
      <c r="A4" s="77"/>
      <c r="B4" s="78"/>
      <c r="C4" s="78"/>
      <c r="D4" s="78"/>
      <c r="E4" s="78"/>
      <c r="F4" s="78"/>
      <c r="G4" s="78"/>
      <c r="H4" s="78"/>
      <c r="I4" s="78"/>
      <c r="J4" s="79"/>
      <c r="K4" s="79"/>
      <c r="L4" s="79"/>
      <c r="M4" s="79"/>
      <c r="N4" s="79"/>
      <c r="O4" s="79"/>
      <c r="P4" s="79"/>
    </row>
    <row r="5" spans="1:16" ht="24">
      <c r="A5" s="151" t="s">
        <v>118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ht="13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ht="17.25" customHeight="1">
      <c r="A7" s="81"/>
      <c r="B7" s="82" t="s">
        <v>119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13.5" customHeight="1">
      <c r="A8" s="81"/>
      <c r="B8" s="81"/>
      <c r="C8" s="81"/>
      <c r="D8" s="81"/>
      <c r="E8" s="81"/>
      <c r="F8" s="81"/>
      <c r="G8" s="179" t="s">
        <v>18</v>
      </c>
      <c r="H8" s="179"/>
      <c r="I8" s="179" t="s">
        <v>18</v>
      </c>
      <c r="J8" s="179"/>
      <c r="K8" s="81"/>
      <c r="L8" s="81"/>
      <c r="M8" s="81" t="s">
        <v>120</v>
      </c>
      <c r="N8" s="81"/>
      <c r="O8" s="81"/>
      <c r="P8" s="81"/>
    </row>
    <row r="9" spans="1:16" ht="13.5" customHeight="1">
      <c r="A9" s="81"/>
      <c r="B9" s="81"/>
      <c r="C9" s="81"/>
      <c r="D9" s="81"/>
      <c r="E9" s="81"/>
      <c r="F9" s="81"/>
      <c r="G9" s="179" t="s">
        <v>18</v>
      </c>
      <c r="H9" s="179"/>
      <c r="I9" s="179" t="s">
        <v>18</v>
      </c>
      <c r="J9" s="179"/>
      <c r="K9" s="81"/>
      <c r="L9" s="180" t="s">
        <v>10</v>
      </c>
      <c r="M9" s="180"/>
      <c r="N9" s="180" t="s">
        <v>10</v>
      </c>
      <c r="O9" s="180"/>
      <c r="P9" s="81"/>
    </row>
    <row r="10" spans="1:16" ht="13.5" customHeight="1">
      <c r="A10" s="81"/>
      <c r="B10" s="81"/>
      <c r="C10" s="81"/>
      <c r="D10" s="81"/>
      <c r="E10" s="81"/>
      <c r="F10" s="81"/>
      <c r="G10" s="179" t="s">
        <v>18</v>
      </c>
      <c r="H10" s="179"/>
      <c r="I10" s="179" t="s">
        <v>18</v>
      </c>
      <c r="J10" s="179"/>
      <c r="K10" s="81"/>
      <c r="L10" s="180" t="s">
        <v>10</v>
      </c>
      <c r="M10" s="180"/>
      <c r="N10" s="180" t="s">
        <v>10</v>
      </c>
      <c r="O10" s="180"/>
      <c r="P10" s="81"/>
    </row>
    <row r="11" spans="1:16" ht="13.5" customHeight="1">
      <c r="A11" s="81"/>
      <c r="B11" s="81"/>
      <c r="C11" s="81"/>
      <c r="D11" s="81"/>
      <c r="E11" s="83">
        <v>0</v>
      </c>
      <c r="F11" s="81"/>
      <c r="G11" s="81"/>
      <c r="H11" s="84"/>
      <c r="I11" s="85"/>
      <c r="J11" s="86"/>
      <c r="K11" s="86"/>
      <c r="L11" s="87">
        <v>1</v>
      </c>
      <c r="M11" s="81"/>
      <c r="N11" s="81"/>
      <c r="O11" s="81"/>
      <c r="P11" s="81"/>
    </row>
    <row r="12" spans="1:16" ht="13.5" customHeight="1">
      <c r="A12" s="81"/>
      <c r="B12" s="81"/>
      <c r="C12" s="81"/>
      <c r="D12" s="88"/>
      <c r="E12" s="89"/>
      <c r="F12" s="90"/>
      <c r="G12" s="90"/>
      <c r="H12" s="181" t="s">
        <v>83</v>
      </c>
      <c r="I12" s="181"/>
      <c r="J12" s="81"/>
      <c r="K12" s="91"/>
      <c r="L12" s="92"/>
      <c r="M12" s="81"/>
      <c r="N12" s="81"/>
      <c r="O12" s="81"/>
      <c r="P12" s="81"/>
    </row>
    <row r="13" spans="1:16" ht="13.5" customHeight="1">
      <c r="A13" s="81"/>
      <c r="B13" s="81"/>
      <c r="C13" s="81"/>
      <c r="D13" s="88"/>
      <c r="E13" s="93"/>
      <c r="F13" s="81"/>
      <c r="G13" s="81"/>
      <c r="H13" s="181"/>
      <c r="I13" s="181"/>
      <c r="J13" s="81"/>
      <c r="K13" s="81"/>
      <c r="L13" s="94"/>
      <c r="M13" s="81"/>
      <c r="N13" s="81"/>
      <c r="O13" s="81"/>
      <c r="P13" s="81"/>
    </row>
    <row r="14" spans="1:16" ht="13.5" customHeight="1">
      <c r="A14" s="81"/>
      <c r="B14" s="81"/>
      <c r="C14" s="81"/>
      <c r="D14" s="88"/>
      <c r="E14" s="93"/>
      <c r="F14" s="81"/>
      <c r="G14" s="81"/>
      <c r="H14" s="81"/>
      <c r="I14" s="81"/>
      <c r="J14" s="81"/>
      <c r="K14" s="81"/>
      <c r="L14" s="94"/>
      <c r="M14" s="81"/>
      <c r="N14" s="81"/>
      <c r="O14" s="81"/>
      <c r="P14" s="81"/>
    </row>
    <row r="15" spans="1:16" ht="13.5" customHeight="1">
      <c r="A15" s="81"/>
      <c r="B15" s="81"/>
      <c r="C15" s="81"/>
      <c r="D15" s="88"/>
      <c r="E15" s="93"/>
      <c r="F15" s="81"/>
      <c r="G15" s="182" t="s">
        <v>9</v>
      </c>
      <c r="H15" s="182"/>
      <c r="I15" s="182" t="s">
        <v>9</v>
      </c>
      <c r="J15" s="182"/>
      <c r="K15" s="81"/>
      <c r="L15" s="94"/>
      <c r="M15" s="81"/>
      <c r="N15" s="81" t="s">
        <v>121</v>
      </c>
      <c r="O15" s="81"/>
      <c r="P15" s="81"/>
    </row>
    <row r="16" spans="1:16" ht="13.5" customHeight="1">
      <c r="A16" s="81"/>
      <c r="B16" s="81"/>
      <c r="C16" s="81"/>
      <c r="D16" s="88"/>
      <c r="E16" s="93"/>
      <c r="F16" s="81"/>
      <c r="G16" s="182" t="s">
        <v>9</v>
      </c>
      <c r="H16" s="182"/>
      <c r="I16" s="182" t="s">
        <v>9</v>
      </c>
      <c r="J16" s="182"/>
      <c r="K16" s="81"/>
      <c r="L16" s="94"/>
      <c r="M16" s="180" t="s">
        <v>15</v>
      </c>
      <c r="N16" s="180"/>
      <c r="O16" s="180" t="s">
        <v>15</v>
      </c>
      <c r="P16" s="180"/>
    </row>
    <row r="17" spans="1:16" ht="13.5" customHeight="1">
      <c r="A17" s="81"/>
      <c r="B17" s="81"/>
      <c r="C17" s="81"/>
      <c r="D17" s="88"/>
      <c r="E17" s="93"/>
      <c r="F17" s="81"/>
      <c r="G17" s="182" t="s">
        <v>9</v>
      </c>
      <c r="H17" s="182"/>
      <c r="I17" s="182" t="s">
        <v>9</v>
      </c>
      <c r="J17" s="182"/>
      <c r="K17" s="81"/>
      <c r="L17" s="94"/>
      <c r="M17" s="180" t="s">
        <v>15</v>
      </c>
      <c r="N17" s="180"/>
      <c r="O17" s="180" t="s">
        <v>15</v>
      </c>
      <c r="P17" s="180"/>
    </row>
    <row r="18" spans="1:16" ht="13.5" customHeight="1">
      <c r="A18" s="81"/>
      <c r="B18" s="81"/>
      <c r="C18" s="81"/>
      <c r="D18" s="88"/>
      <c r="E18" s="93"/>
      <c r="F18" s="95" t="s">
        <v>122</v>
      </c>
      <c r="G18" s="96"/>
      <c r="H18" s="97"/>
      <c r="I18" s="84"/>
      <c r="J18" s="81"/>
      <c r="K18" s="98" t="s">
        <v>123</v>
      </c>
      <c r="L18" s="94"/>
      <c r="M18" s="81"/>
      <c r="N18" s="81"/>
      <c r="O18" s="81"/>
      <c r="P18" s="81"/>
    </row>
    <row r="19" spans="1:16" ht="13.5" customHeight="1">
      <c r="A19" s="81"/>
      <c r="B19" s="81"/>
      <c r="C19" s="81"/>
      <c r="D19" s="88"/>
      <c r="E19" s="93"/>
      <c r="F19" s="99"/>
      <c r="G19" s="81"/>
      <c r="H19" s="183" t="s">
        <v>114</v>
      </c>
      <c r="I19" s="183"/>
      <c r="J19" s="90"/>
      <c r="K19" s="100"/>
      <c r="L19" s="94"/>
      <c r="M19" s="81"/>
      <c r="N19" s="81"/>
      <c r="O19" s="81"/>
      <c r="P19" s="81"/>
    </row>
    <row r="20" spans="1:16" ht="13.5" customHeight="1">
      <c r="A20" s="81"/>
      <c r="B20" s="81"/>
      <c r="C20" s="81"/>
      <c r="D20" s="94"/>
      <c r="E20" s="81"/>
      <c r="F20" s="101"/>
      <c r="G20" s="81"/>
      <c r="H20" s="183"/>
      <c r="I20" s="183"/>
      <c r="J20" s="81"/>
      <c r="K20" s="102"/>
      <c r="L20" s="94"/>
      <c r="M20" s="81"/>
      <c r="N20" s="81"/>
      <c r="O20" s="81"/>
      <c r="P20" s="81"/>
    </row>
    <row r="21" spans="1:16" ht="13.5" customHeight="1">
      <c r="A21" s="81"/>
      <c r="B21" s="81"/>
      <c r="C21" s="103">
        <v>2</v>
      </c>
      <c r="D21" s="104"/>
      <c r="E21" s="105"/>
      <c r="F21" s="106">
        <v>0</v>
      </c>
      <c r="G21" s="81"/>
      <c r="H21" s="81"/>
      <c r="I21" s="81"/>
      <c r="J21" s="81"/>
      <c r="K21" s="107" t="s">
        <v>124</v>
      </c>
      <c r="L21" s="104"/>
      <c r="M21" s="105"/>
      <c r="N21" s="98" t="s">
        <v>125</v>
      </c>
      <c r="O21" s="81"/>
      <c r="P21" s="81"/>
    </row>
    <row r="22" spans="1:16" ht="13.5" customHeight="1">
      <c r="A22" s="81"/>
      <c r="B22" s="81"/>
      <c r="C22" s="108"/>
      <c r="D22" s="183" t="s">
        <v>109</v>
      </c>
      <c r="E22" s="183"/>
      <c r="F22" s="81"/>
      <c r="G22" s="109"/>
      <c r="H22" s="81"/>
      <c r="I22" s="81"/>
      <c r="J22" s="94"/>
      <c r="K22" s="81"/>
      <c r="L22" s="183" t="s">
        <v>73</v>
      </c>
      <c r="M22" s="183"/>
      <c r="N22" s="100"/>
      <c r="O22" s="81"/>
      <c r="P22" s="81"/>
    </row>
    <row r="23" spans="1:16" ht="13.5" customHeight="1">
      <c r="A23" s="81"/>
      <c r="B23" s="81"/>
      <c r="C23" s="108"/>
      <c r="D23" s="183"/>
      <c r="E23" s="183"/>
      <c r="F23" s="81"/>
      <c r="G23" s="109"/>
      <c r="H23" s="81"/>
      <c r="I23" s="81"/>
      <c r="J23" s="94"/>
      <c r="K23" s="81"/>
      <c r="L23" s="183"/>
      <c r="M23" s="183"/>
      <c r="N23" s="102"/>
      <c r="O23" s="81"/>
      <c r="P23" s="81"/>
    </row>
    <row r="24" spans="1:16" ht="13.5" customHeight="1">
      <c r="A24" s="81"/>
      <c r="B24" s="81"/>
      <c r="C24" s="108"/>
      <c r="D24" s="81"/>
      <c r="E24" s="81"/>
      <c r="F24" s="105"/>
      <c r="G24" s="110"/>
      <c r="H24" s="81"/>
      <c r="I24" s="81"/>
      <c r="J24" s="111"/>
      <c r="K24" s="105"/>
      <c r="L24" s="81"/>
      <c r="M24" s="81"/>
      <c r="N24" s="102"/>
      <c r="O24" s="81"/>
      <c r="P24" s="81"/>
    </row>
    <row r="25" spans="1:16" ht="13.5" customHeight="1">
      <c r="A25" s="81"/>
      <c r="B25" s="184" t="s">
        <v>10</v>
      </c>
      <c r="C25" s="184"/>
      <c r="D25" s="81"/>
      <c r="E25" s="81"/>
      <c r="F25" s="184" t="s">
        <v>9</v>
      </c>
      <c r="G25" s="184"/>
      <c r="H25" s="112"/>
      <c r="I25" s="81"/>
      <c r="J25" s="184" t="s">
        <v>18</v>
      </c>
      <c r="K25" s="184"/>
      <c r="L25" s="81"/>
      <c r="M25" s="81"/>
      <c r="N25" s="184" t="s">
        <v>15</v>
      </c>
      <c r="O25" s="184"/>
      <c r="P25" s="81"/>
    </row>
    <row r="26" spans="1:16" ht="13.5" customHeight="1">
      <c r="A26" s="81"/>
      <c r="B26" s="184" t="s">
        <v>10</v>
      </c>
      <c r="C26" s="184"/>
      <c r="D26" s="81"/>
      <c r="E26" s="81"/>
      <c r="F26" s="184" t="s">
        <v>9</v>
      </c>
      <c r="G26" s="184"/>
      <c r="H26" s="112"/>
      <c r="I26" s="81"/>
      <c r="J26" s="184" t="s">
        <v>18</v>
      </c>
      <c r="K26" s="184"/>
      <c r="L26" s="81"/>
      <c r="M26" s="81"/>
      <c r="N26" s="184" t="s">
        <v>15</v>
      </c>
      <c r="O26" s="184"/>
      <c r="P26" s="81"/>
    </row>
    <row r="27" spans="1:16" ht="13.5" customHeight="1">
      <c r="A27" s="81"/>
      <c r="B27" s="185" t="s">
        <v>126</v>
      </c>
      <c r="C27" s="185"/>
      <c r="D27" s="81"/>
      <c r="E27" s="81"/>
      <c r="F27" s="185" t="s">
        <v>127</v>
      </c>
      <c r="G27" s="185"/>
      <c r="H27" s="112"/>
      <c r="I27" s="81"/>
      <c r="J27" s="185" t="s">
        <v>128</v>
      </c>
      <c r="K27" s="185"/>
      <c r="L27" s="81"/>
      <c r="M27" s="81"/>
      <c r="N27" s="185" t="s">
        <v>129</v>
      </c>
      <c r="O27" s="185"/>
      <c r="P27" s="81"/>
    </row>
    <row r="28" spans="1:16" ht="13.5" customHeight="1">
      <c r="A28" s="113"/>
      <c r="B28" s="114"/>
      <c r="C28" s="114"/>
      <c r="D28" s="113"/>
      <c r="E28" s="113"/>
      <c r="F28" s="114"/>
      <c r="G28" s="114"/>
      <c r="H28" s="114"/>
      <c r="I28" s="113"/>
      <c r="J28" s="114"/>
      <c r="K28" s="114"/>
      <c r="L28" s="113"/>
      <c r="M28" s="113"/>
      <c r="N28" s="114"/>
      <c r="O28" s="114"/>
      <c r="P28" s="113"/>
    </row>
    <row r="29" spans="1:16" ht="13.5" customHeight="1">
      <c r="A29" s="81"/>
      <c r="B29" s="81"/>
      <c r="C29" s="81"/>
      <c r="D29" s="93"/>
      <c r="E29" s="93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7.25" customHeight="1">
      <c r="A30" s="81"/>
      <c r="B30" s="82" t="s">
        <v>130</v>
      </c>
      <c r="C30" s="81"/>
      <c r="D30" s="93"/>
      <c r="E30" s="93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3.5" customHeight="1">
      <c r="A31" s="81"/>
      <c r="B31" s="81"/>
      <c r="C31" s="81"/>
      <c r="D31" s="81"/>
      <c r="E31" s="81"/>
      <c r="F31" s="81"/>
      <c r="G31" s="179" t="s">
        <v>8</v>
      </c>
      <c r="H31" s="179"/>
      <c r="I31" s="179" t="s">
        <v>8</v>
      </c>
      <c r="J31" s="179"/>
      <c r="K31" s="81"/>
      <c r="L31" s="81"/>
      <c r="M31" s="81" t="s">
        <v>120</v>
      </c>
      <c r="N31" s="81"/>
      <c r="O31" s="81"/>
      <c r="P31" s="81"/>
    </row>
    <row r="32" spans="1:16" ht="13.5" customHeight="1">
      <c r="A32" s="81"/>
      <c r="B32" s="81"/>
      <c r="C32" s="81"/>
      <c r="D32" s="81"/>
      <c r="E32" s="81"/>
      <c r="F32" s="81"/>
      <c r="G32" s="179" t="s">
        <v>8</v>
      </c>
      <c r="H32" s="179"/>
      <c r="I32" s="179" t="s">
        <v>8</v>
      </c>
      <c r="J32" s="179"/>
      <c r="K32" s="81"/>
      <c r="L32" s="180" t="s">
        <v>16</v>
      </c>
      <c r="M32" s="180"/>
      <c r="N32" s="180" t="s">
        <v>16</v>
      </c>
      <c r="O32" s="180"/>
      <c r="P32" s="81"/>
    </row>
    <row r="33" spans="1:16" ht="13.5" customHeight="1">
      <c r="A33" s="81"/>
      <c r="B33" s="81"/>
      <c r="C33" s="81"/>
      <c r="D33" s="81"/>
      <c r="E33" s="81"/>
      <c r="F33" s="81"/>
      <c r="G33" s="179" t="s">
        <v>8</v>
      </c>
      <c r="H33" s="179"/>
      <c r="I33" s="179" t="s">
        <v>8</v>
      </c>
      <c r="J33" s="179"/>
      <c r="K33" s="81"/>
      <c r="L33" s="180" t="s">
        <v>16</v>
      </c>
      <c r="M33" s="180"/>
      <c r="N33" s="180" t="s">
        <v>16</v>
      </c>
      <c r="O33" s="180"/>
      <c r="P33" s="81"/>
    </row>
    <row r="34" spans="1:16" ht="13.5" customHeight="1">
      <c r="A34" s="81"/>
      <c r="B34" s="112"/>
      <c r="C34" s="112"/>
      <c r="D34" s="81"/>
      <c r="E34" s="103">
        <v>4</v>
      </c>
      <c r="F34" s="86"/>
      <c r="G34" s="86"/>
      <c r="H34" s="104"/>
      <c r="I34" s="84"/>
      <c r="J34" s="81"/>
      <c r="K34" s="81"/>
      <c r="L34" s="115">
        <v>0</v>
      </c>
      <c r="M34" s="81"/>
      <c r="N34" s="112"/>
      <c r="O34" s="112"/>
      <c r="P34" s="81"/>
    </row>
    <row r="35" spans="1:16" ht="13.5" customHeight="1">
      <c r="A35" s="81"/>
      <c r="B35" s="112"/>
      <c r="C35" s="112"/>
      <c r="D35" s="94"/>
      <c r="E35" s="93"/>
      <c r="F35" s="81"/>
      <c r="G35" s="81"/>
      <c r="H35" s="183" t="s">
        <v>79</v>
      </c>
      <c r="I35" s="183"/>
      <c r="J35" s="90"/>
      <c r="K35" s="90"/>
      <c r="L35" s="116"/>
      <c r="M35" s="81"/>
      <c r="N35" s="112"/>
      <c r="O35" s="112"/>
      <c r="P35" s="81"/>
    </row>
    <row r="36" spans="1:16" ht="13.5" customHeight="1">
      <c r="A36" s="81"/>
      <c r="B36" s="112"/>
      <c r="C36" s="112"/>
      <c r="D36" s="94"/>
      <c r="E36" s="93"/>
      <c r="F36" s="81"/>
      <c r="G36" s="81"/>
      <c r="H36" s="183"/>
      <c r="I36" s="183"/>
      <c r="J36" s="81"/>
      <c r="K36" s="81"/>
      <c r="L36" s="94"/>
      <c r="M36" s="81"/>
      <c r="N36" s="112"/>
      <c r="O36" s="112"/>
      <c r="P36" s="81"/>
    </row>
    <row r="37" spans="1:16" ht="13.5" customHeight="1">
      <c r="A37" s="81"/>
      <c r="B37" s="81"/>
      <c r="C37" s="103">
        <v>4</v>
      </c>
      <c r="D37" s="104"/>
      <c r="E37" s="93"/>
      <c r="F37" s="98">
        <v>0</v>
      </c>
      <c r="G37" s="81"/>
      <c r="H37" s="81"/>
      <c r="I37" s="81"/>
      <c r="J37" s="81"/>
      <c r="K37" s="87" t="s">
        <v>131</v>
      </c>
      <c r="L37" s="104"/>
      <c r="M37" s="105"/>
      <c r="N37" s="117" t="s">
        <v>132</v>
      </c>
      <c r="O37" s="81"/>
      <c r="P37" s="81"/>
    </row>
    <row r="38" spans="1:16" ht="13.5" customHeight="1">
      <c r="A38" s="81"/>
      <c r="B38" s="81"/>
      <c r="C38" s="108"/>
      <c r="D38" s="183" t="s">
        <v>106</v>
      </c>
      <c r="E38" s="183"/>
      <c r="F38" s="100"/>
      <c r="G38" s="81"/>
      <c r="H38" s="81"/>
      <c r="I38" s="81"/>
      <c r="J38" s="94"/>
      <c r="K38" s="81"/>
      <c r="L38" s="183" t="s">
        <v>67</v>
      </c>
      <c r="M38" s="183"/>
      <c r="N38" s="102"/>
      <c r="O38" s="81"/>
      <c r="P38" s="81"/>
    </row>
    <row r="39" spans="1:16" ht="13.5" customHeight="1">
      <c r="A39" s="81"/>
      <c r="B39" s="81"/>
      <c r="C39" s="108"/>
      <c r="D39" s="183"/>
      <c r="E39" s="183"/>
      <c r="F39" s="102"/>
      <c r="G39" s="81"/>
      <c r="H39" s="81"/>
      <c r="I39" s="81"/>
      <c r="J39" s="94"/>
      <c r="K39" s="81"/>
      <c r="L39" s="183"/>
      <c r="M39" s="183"/>
      <c r="N39" s="102"/>
      <c r="O39" s="81"/>
      <c r="P39" s="81"/>
    </row>
    <row r="40" spans="1:16" ht="13.5" customHeight="1">
      <c r="A40" s="81"/>
      <c r="B40" s="105"/>
      <c r="C40" s="118"/>
      <c r="D40" s="81"/>
      <c r="E40" s="81"/>
      <c r="F40" s="102"/>
      <c r="G40" s="81"/>
      <c r="H40" s="81"/>
      <c r="I40" s="81"/>
      <c r="J40" s="94"/>
      <c r="K40" s="81"/>
      <c r="L40" s="81"/>
      <c r="M40" s="81"/>
      <c r="N40" s="119"/>
      <c r="O40" s="105"/>
      <c r="P40" s="81"/>
    </row>
    <row r="41" spans="1:16" ht="13.5" customHeight="1">
      <c r="A41" s="81"/>
      <c r="B41" s="184" t="s">
        <v>8</v>
      </c>
      <c r="C41" s="184"/>
      <c r="D41" s="81"/>
      <c r="E41" s="81"/>
      <c r="F41" s="184" t="s">
        <v>7</v>
      </c>
      <c r="G41" s="184"/>
      <c r="H41" s="112"/>
      <c r="I41" s="81"/>
      <c r="J41" s="184" t="s">
        <v>16</v>
      </c>
      <c r="K41" s="184"/>
      <c r="L41" s="81"/>
      <c r="M41" s="81"/>
      <c r="N41" s="184" t="s">
        <v>17</v>
      </c>
      <c r="O41" s="184"/>
      <c r="P41" s="81"/>
    </row>
    <row r="42" spans="1:16" ht="13.5" customHeight="1">
      <c r="A42" s="81"/>
      <c r="B42" s="184" t="s">
        <v>8</v>
      </c>
      <c r="C42" s="184"/>
      <c r="D42" s="81"/>
      <c r="E42" s="81"/>
      <c r="F42" s="184" t="s">
        <v>7</v>
      </c>
      <c r="G42" s="184"/>
      <c r="H42" s="112"/>
      <c r="I42" s="81"/>
      <c r="J42" s="184" t="s">
        <v>16</v>
      </c>
      <c r="K42" s="184"/>
      <c r="L42" s="81"/>
      <c r="M42" s="81"/>
      <c r="N42" s="184" t="s">
        <v>17</v>
      </c>
      <c r="O42" s="184"/>
      <c r="P42" s="81"/>
    </row>
    <row r="43" spans="1:16" ht="13.5" customHeight="1">
      <c r="A43" s="81"/>
      <c r="B43" s="185" t="s">
        <v>133</v>
      </c>
      <c r="C43" s="185"/>
      <c r="D43" s="81"/>
      <c r="E43" s="81"/>
      <c r="F43" s="185" t="s">
        <v>134</v>
      </c>
      <c r="G43" s="185"/>
      <c r="H43" s="112"/>
      <c r="I43" s="81"/>
      <c r="J43" s="185" t="s">
        <v>135</v>
      </c>
      <c r="K43" s="185"/>
      <c r="L43" s="81"/>
      <c r="M43" s="81"/>
      <c r="N43" s="185" t="s">
        <v>136</v>
      </c>
      <c r="O43" s="185"/>
      <c r="P43" s="81"/>
    </row>
    <row r="44" spans="1:16" ht="13.5" customHeight="1">
      <c r="A44" s="113"/>
      <c r="B44" s="114"/>
      <c r="C44" s="114"/>
      <c r="D44" s="113"/>
      <c r="E44" s="113"/>
      <c r="F44" s="114"/>
      <c r="G44" s="114"/>
      <c r="H44" s="113"/>
      <c r="I44" s="113"/>
      <c r="J44" s="114"/>
      <c r="K44" s="114"/>
      <c r="L44" s="113"/>
      <c r="M44" s="113"/>
      <c r="N44" s="114"/>
      <c r="O44" s="114"/>
      <c r="P44" s="113"/>
    </row>
    <row r="45" spans="1:16" ht="13.5" customHeight="1">
      <c r="A45" s="81"/>
      <c r="B45" s="112"/>
      <c r="C45" s="112"/>
      <c r="D45" s="81"/>
      <c r="E45" s="81"/>
      <c r="F45" s="112"/>
      <c r="G45" s="112"/>
      <c r="H45" s="81"/>
      <c r="I45" s="81"/>
      <c r="J45" s="112"/>
      <c r="K45" s="112"/>
      <c r="L45" s="81"/>
      <c r="M45" s="81"/>
      <c r="N45" s="112"/>
      <c r="O45" s="112"/>
      <c r="P45" s="81"/>
    </row>
    <row r="46" spans="1:16" ht="17.25" customHeight="1">
      <c r="A46" s="81"/>
      <c r="B46" s="82" t="s">
        <v>137</v>
      </c>
      <c r="C46" s="112"/>
      <c r="D46" s="81"/>
      <c r="E46" s="81"/>
      <c r="F46" s="112"/>
      <c r="G46" s="112"/>
      <c r="H46" s="81"/>
      <c r="I46" s="81"/>
      <c r="J46" s="112"/>
      <c r="K46" s="112"/>
      <c r="L46" s="81"/>
      <c r="M46" s="81"/>
      <c r="N46" s="112"/>
      <c r="O46" s="112"/>
      <c r="P46" s="81"/>
    </row>
    <row r="47" spans="1:16" ht="13.5" customHeight="1">
      <c r="A47" s="81"/>
      <c r="B47" s="112"/>
      <c r="C47" s="112"/>
      <c r="D47" s="81"/>
      <c r="E47" s="81"/>
      <c r="F47" s="81"/>
      <c r="G47" s="186" t="s">
        <v>14</v>
      </c>
      <c r="H47" s="186"/>
      <c r="I47" s="186" t="s">
        <v>14</v>
      </c>
      <c r="J47" s="186"/>
      <c r="K47" s="81"/>
      <c r="L47" s="81"/>
      <c r="M47" s="81" t="s">
        <v>120</v>
      </c>
      <c r="N47" s="81"/>
      <c r="O47" s="81"/>
      <c r="P47" s="81"/>
    </row>
    <row r="48" spans="1:16" ht="13.5" customHeight="1">
      <c r="A48" s="81"/>
      <c r="B48" s="112"/>
      <c r="C48" s="112"/>
      <c r="D48" s="81"/>
      <c r="E48" s="81"/>
      <c r="F48" s="81"/>
      <c r="G48" s="186" t="s">
        <v>14</v>
      </c>
      <c r="H48" s="186"/>
      <c r="I48" s="186" t="s">
        <v>14</v>
      </c>
      <c r="J48" s="186"/>
      <c r="K48" s="81"/>
      <c r="L48" s="180" t="s">
        <v>11</v>
      </c>
      <c r="M48" s="180"/>
      <c r="N48" s="180" t="s">
        <v>11</v>
      </c>
      <c r="O48" s="180"/>
      <c r="P48" s="81"/>
    </row>
    <row r="49" spans="1:16" ht="13.5" customHeight="1">
      <c r="A49" s="81"/>
      <c r="B49" s="112"/>
      <c r="C49" s="112"/>
      <c r="D49" s="81"/>
      <c r="E49" s="81"/>
      <c r="F49" s="81"/>
      <c r="G49" s="186" t="s">
        <v>14</v>
      </c>
      <c r="H49" s="186"/>
      <c r="I49" s="186" t="s">
        <v>14</v>
      </c>
      <c r="J49" s="186"/>
      <c r="K49" s="81"/>
      <c r="L49" s="180" t="s">
        <v>11</v>
      </c>
      <c r="M49" s="180"/>
      <c r="N49" s="180" t="s">
        <v>11</v>
      </c>
      <c r="O49" s="180"/>
      <c r="P49" s="81"/>
    </row>
    <row r="50" spans="1:16" ht="13.5" customHeight="1">
      <c r="A50" s="81"/>
      <c r="B50" s="112"/>
      <c r="C50" s="112"/>
      <c r="D50" s="81"/>
      <c r="E50" s="120">
        <v>1</v>
      </c>
      <c r="F50" s="105"/>
      <c r="G50" s="105"/>
      <c r="H50" s="105"/>
      <c r="I50" s="85"/>
      <c r="J50" s="86"/>
      <c r="K50" s="86"/>
      <c r="L50" s="121">
        <v>4</v>
      </c>
      <c r="M50" s="81"/>
      <c r="N50" s="112"/>
      <c r="O50" s="112"/>
      <c r="P50" s="81"/>
    </row>
    <row r="51" spans="1:16" ht="13.5" customHeight="1">
      <c r="A51" s="81"/>
      <c r="B51" s="112"/>
      <c r="C51" s="112"/>
      <c r="D51" s="81"/>
      <c r="E51" s="122"/>
      <c r="F51" s="90"/>
      <c r="G51" s="90"/>
      <c r="H51" s="181" t="s">
        <v>112</v>
      </c>
      <c r="I51" s="181"/>
      <c r="J51" s="81"/>
      <c r="K51" s="81"/>
      <c r="L51" s="94"/>
      <c r="M51" s="81"/>
      <c r="N51" s="112"/>
      <c r="O51" s="112"/>
      <c r="P51" s="81"/>
    </row>
    <row r="52" spans="1:16" ht="13.5" customHeight="1">
      <c r="A52" s="81"/>
      <c r="B52" s="112"/>
      <c r="C52" s="112"/>
      <c r="D52" s="81"/>
      <c r="E52" s="123"/>
      <c r="F52" s="81"/>
      <c r="G52" s="81"/>
      <c r="H52" s="181"/>
      <c r="I52" s="181"/>
      <c r="J52" s="81"/>
      <c r="K52" s="81"/>
      <c r="L52" s="94"/>
      <c r="M52" s="81"/>
      <c r="N52" s="112"/>
      <c r="O52" s="112"/>
      <c r="P52" s="81"/>
    </row>
    <row r="53" spans="1:16" ht="13.5" customHeight="1">
      <c r="A53" s="81"/>
      <c r="B53" s="81"/>
      <c r="C53" s="120">
        <v>1</v>
      </c>
      <c r="D53" s="105"/>
      <c r="E53" s="124"/>
      <c r="F53" s="87">
        <v>2</v>
      </c>
      <c r="G53" s="81"/>
      <c r="H53" s="81"/>
      <c r="I53" s="81"/>
      <c r="J53" s="81"/>
      <c r="K53" s="103">
        <v>2</v>
      </c>
      <c r="L53" s="104"/>
      <c r="M53" s="105"/>
      <c r="N53" s="125">
        <v>0</v>
      </c>
      <c r="O53" s="81"/>
      <c r="P53" s="81"/>
    </row>
    <row r="54" spans="1:16" ht="13.5" customHeight="1">
      <c r="A54" s="81"/>
      <c r="B54" s="81"/>
      <c r="C54" s="109"/>
      <c r="D54" s="183" t="s">
        <v>104</v>
      </c>
      <c r="E54" s="183"/>
      <c r="F54" s="81"/>
      <c r="G54" s="108"/>
      <c r="H54" s="81"/>
      <c r="I54" s="81"/>
      <c r="J54" s="94"/>
      <c r="K54" s="81"/>
      <c r="L54" s="183" t="s">
        <v>64</v>
      </c>
      <c r="M54" s="183"/>
      <c r="N54" s="102"/>
      <c r="O54" s="81"/>
      <c r="P54" s="81"/>
    </row>
    <row r="55" spans="1:16" ht="13.5" customHeight="1">
      <c r="A55" s="81"/>
      <c r="B55" s="81"/>
      <c r="C55" s="109"/>
      <c r="D55" s="183"/>
      <c r="E55" s="183"/>
      <c r="F55" s="81"/>
      <c r="G55" s="108"/>
      <c r="H55" s="81"/>
      <c r="I55" s="81"/>
      <c r="J55" s="94"/>
      <c r="K55" s="81"/>
      <c r="L55" s="183"/>
      <c r="M55" s="183"/>
      <c r="N55" s="102"/>
      <c r="O55" s="81"/>
      <c r="P55" s="81"/>
    </row>
    <row r="56" spans="1:16" ht="13.5" customHeight="1">
      <c r="A56" s="81"/>
      <c r="B56" s="105"/>
      <c r="C56" s="110"/>
      <c r="D56" s="81"/>
      <c r="E56" s="81"/>
      <c r="F56" s="81"/>
      <c r="G56" s="108"/>
      <c r="H56" s="81"/>
      <c r="I56" s="81"/>
      <c r="J56" s="94"/>
      <c r="K56" s="81"/>
      <c r="L56" s="81"/>
      <c r="M56" s="81"/>
      <c r="N56" s="119"/>
      <c r="O56" s="105"/>
      <c r="P56" s="81"/>
    </row>
    <row r="57" spans="1:16" ht="13.5" customHeight="1">
      <c r="A57" s="81"/>
      <c r="B57" s="184" t="s">
        <v>6</v>
      </c>
      <c r="C57" s="184"/>
      <c r="D57" s="81"/>
      <c r="E57" s="81"/>
      <c r="F57" s="184" t="s">
        <v>11</v>
      </c>
      <c r="G57" s="184"/>
      <c r="H57" s="112"/>
      <c r="I57" s="81"/>
      <c r="J57" s="184" t="s">
        <v>138</v>
      </c>
      <c r="K57" s="184"/>
      <c r="L57" s="81"/>
      <c r="M57" s="81"/>
      <c r="N57" s="184" t="s">
        <v>19</v>
      </c>
      <c r="O57" s="184"/>
      <c r="P57" s="81"/>
    </row>
    <row r="58" spans="1:16" ht="13.5" customHeight="1">
      <c r="A58" s="81"/>
      <c r="B58" s="184" t="s">
        <v>6</v>
      </c>
      <c r="C58" s="184"/>
      <c r="D58" s="81"/>
      <c r="E58" s="81"/>
      <c r="F58" s="184" t="s">
        <v>11</v>
      </c>
      <c r="G58" s="184"/>
      <c r="H58" s="112"/>
      <c r="I58" s="81"/>
      <c r="J58" s="184" t="s">
        <v>14</v>
      </c>
      <c r="K58" s="184"/>
      <c r="L58" s="81"/>
      <c r="M58" s="81"/>
      <c r="N58" s="184" t="s">
        <v>19</v>
      </c>
      <c r="O58" s="184"/>
      <c r="P58" s="81"/>
    </row>
    <row r="59" spans="1:16" ht="18.75">
      <c r="A59" s="81"/>
      <c r="B59" s="185" t="s">
        <v>139</v>
      </c>
      <c r="C59" s="185"/>
      <c r="D59" s="81"/>
      <c r="E59" s="81"/>
      <c r="F59" s="185" t="s">
        <v>140</v>
      </c>
      <c r="G59" s="185"/>
      <c r="H59" s="112"/>
      <c r="I59" s="81"/>
      <c r="J59" s="185" t="s">
        <v>141</v>
      </c>
      <c r="K59" s="185"/>
      <c r="L59" s="81"/>
      <c r="M59" s="81"/>
      <c r="N59" s="185" t="s">
        <v>142</v>
      </c>
      <c r="O59" s="185"/>
      <c r="P59" s="81"/>
    </row>
    <row r="60" spans="1:16" ht="13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3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</sheetData>
  <sheetProtection selectLockedCells="1" selectUnlockedCells="1"/>
  <mergeCells count="44">
    <mergeCell ref="B59:C59"/>
    <mergeCell ref="F59:G59"/>
    <mergeCell ref="J59:K59"/>
    <mergeCell ref="N59:O59"/>
    <mergeCell ref="B57:C58"/>
    <mergeCell ref="F57:G58"/>
    <mergeCell ref="J57:K58"/>
    <mergeCell ref="N57:O58"/>
    <mergeCell ref="G47:J49"/>
    <mergeCell ref="L48:O49"/>
    <mergeCell ref="H51:I52"/>
    <mergeCell ref="D54:E55"/>
    <mergeCell ref="L54:M55"/>
    <mergeCell ref="B43:C43"/>
    <mergeCell ref="F43:G43"/>
    <mergeCell ref="J43:K43"/>
    <mergeCell ref="N43:O43"/>
    <mergeCell ref="B41:C42"/>
    <mergeCell ref="F41:G42"/>
    <mergeCell ref="J41:K42"/>
    <mergeCell ref="N41:O42"/>
    <mergeCell ref="G31:J33"/>
    <mergeCell ref="L32:O33"/>
    <mergeCell ref="H35:I36"/>
    <mergeCell ref="D38:E39"/>
    <mergeCell ref="L38:M39"/>
    <mergeCell ref="N25:O26"/>
    <mergeCell ref="B27:C27"/>
    <mergeCell ref="F27:G27"/>
    <mergeCell ref="J27:K27"/>
    <mergeCell ref="N27:O27"/>
    <mergeCell ref="D22:E23"/>
    <mergeCell ref="L22:M23"/>
    <mergeCell ref="B25:C26"/>
    <mergeCell ref="F25:G26"/>
    <mergeCell ref="J25:K26"/>
    <mergeCell ref="H12:I13"/>
    <mergeCell ref="G15:J17"/>
    <mergeCell ref="M16:P17"/>
    <mergeCell ref="H19:I20"/>
    <mergeCell ref="A1:P1"/>
    <mergeCell ref="A5:P5"/>
    <mergeCell ref="G8:J10"/>
    <mergeCell ref="L9:O10"/>
  </mergeCells>
  <printOptions/>
  <pageMargins left="0.7875" right="0.7875" top="0.39375" bottom="0.19652777777777777" header="0.5118055555555555" footer="0.5118055555555555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workbookViewId="0" topLeftCell="A16">
      <selection activeCell="A16" sqref="A16"/>
    </sheetView>
  </sheetViews>
  <sheetFormatPr defaultColWidth="9.00390625" defaultRowHeight="13.5"/>
  <cols>
    <col min="1" max="1" width="18.125" style="0" bestFit="1" customWidth="1"/>
    <col min="2" max="2" width="14.125" style="0" customWidth="1"/>
    <col min="3" max="3" width="9.875" style="0" customWidth="1"/>
    <col min="7" max="7" width="5.375" style="0" customWidth="1"/>
    <col min="8" max="8" width="13.125" style="0" customWidth="1"/>
  </cols>
  <sheetData>
    <row r="1" spans="1:8" ht="24.75" customHeight="1">
      <c r="A1" s="126"/>
      <c r="B1" s="126"/>
      <c r="C1" s="127" t="s">
        <v>143</v>
      </c>
      <c r="D1" s="126"/>
      <c r="E1" s="126"/>
      <c r="F1" s="126"/>
      <c r="G1" s="126"/>
      <c r="H1" s="126"/>
    </row>
    <row r="2" spans="1:8" ht="24.75" customHeight="1">
      <c r="A2" s="126"/>
      <c r="B2" s="126"/>
      <c r="C2" s="126"/>
      <c r="D2" s="126"/>
      <c r="E2" s="126"/>
      <c r="F2" s="126"/>
      <c r="G2" s="126"/>
      <c r="H2" s="126"/>
    </row>
    <row r="3" spans="1:8" ht="24.75" customHeight="1">
      <c r="A3" s="128" t="s">
        <v>144</v>
      </c>
      <c r="B3" s="128" t="s">
        <v>145</v>
      </c>
      <c r="C3" s="187" t="s">
        <v>146</v>
      </c>
      <c r="D3" s="187"/>
      <c r="E3" s="187"/>
      <c r="F3" s="187"/>
      <c r="G3" s="187"/>
      <c r="H3" s="128" t="s">
        <v>147</v>
      </c>
    </row>
    <row r="4" spans="1:8" ht="24.75" customHeight="1">
      <c r="A4" s="129" t="s">
        <v>14</v>
      </c>
      <c r="B4" s="129" t="s">
        <v>148</v>
      </c>
      <c r="C4" s="130" t="s">
        <v>149</v>
      </c>
      <c r="D4" s="131" t="s">
        <v>150</v>
      </c>
      <c r="E4" s="132"/>
      <c r="F4" s="132"/>
      <c r="G4" s="133"/>
      <c r="H4" s="133" t="s">
        <v>151</v>
      </c>
    </row>
    <row r="5" spans="1:8" ht="24.75" customHeight="1">
      <c r="A5" s="129" t="s">
        <v>138</v>
      </c>
      <c r="B5" s="129" t="s">
        <v>152</v>
      </c>
      <c r="C5" s="130" t="s">
        <v>153</v>
      </c>
      <c r="D5" s="131" t="s">
        <v>154</v>
      </c>
      <c r="E5" s="132"/>
      <c r="F5" s="132"/>
      <c r="G5" s="133"/>
      <c r="H5" s="133" t="s">
        <v>155</v>
      </c>
    </row>
    <row r="6" spans="1:8" ht="24.75" customHeight="1">
      <c r="A6" s="129" t="s">
        <v>156</v>
      </c>
      <c r="B6" s="129" t="s">
        <v>157</v>
      </c>
      <c r="C6" s="130" t="s">
        <v>158</v>
      </c>
      <c r="D6" s="131" t="s">
        <v>159</v>
      </c>
      <c r="E6" s="132"/>
      <c r="F6" s="132"/>
      <c r="G6" s="133"/>
      <c r="H6" s="133" t="s">
        <v>160</v>
      </c>
    </row>
    <row r="7" spans="1:8" ht="24.75" customHeight="1">
      <c r="A7" s="129" t="s">
        <v>9</v>
      </c>
      <c r="B7" s="129" t="s">
        <v>161</v>
      </c>
      <c r="C7" s="130" t="s">
        <v>162</v>
      </c>
      <c r="D7" s="131" t="s">
        <v>163</v>
      </c>
      <c r="E7" s="132"/>
      <c r="F7" s="132"/>
      <c r="G7" s="133"/>
      <c r="H7" s="133" t="s">
        <v>164</v>
      </c>
    </row>
    <row r="8" spans="1:8" ht="24.75" customHeight="1">
      <c r="A8" s="129" t="s">
        <v>6</v>
      </c>
      <c r="B8" s="129" t="s">
        <v>165</v>
      </c>
      <c r="C8" s="130" t="s">
        <v>166</v>
      </c>
      <c r="D8" s="131" t="s">
        <v>167</v>
      </c>
      <c r="E8" s="132"/>
      <c r="F8" s="132"/>
      <c r="G8" s="133"/>
      <c r="H8" s="133" t="s">
        <v>168</v>
      </c>
    </row>
    <row r="9" spans="1:8" ht="24.75" customHeight="1">
      <c r="A9" s="129" t="s">
        <v>8</v>
      </c>
      <c r="B9" s="129" t="s">
        <v>169</v>
      </c>
      <c r="C9" s="130" t="s">
        <v>170</v>
      </c>
      <c r="D9" s="131" t="s">
        <v>171</v>
      </c>
      <c r="E9" s="132"/>
      <c r="F9" s="132"/>
      <c r="G9" s="133"/>
      <c r="H9" s="133" t="s">
        <v>172</v>
      </c>
    </row>
    <row r="10" spans="1:8" ht="24.75" customHeight="1">
      <c r="A10" s="129" t="s">
        <v>11</v>
      </c>
      <c r="B10" s="129" t="s">
        <v>173</v>
      </c>
      <c r="C10" s="130" t="s">
        <v>174</v>
      </c>
      <c r="D10" s="131" t="s">
        <v>175</v>
      </c>
      <c r="E10" s="132"/>
      <c r="F10" s="132"/>
      <c r="G10" s="133"/>
      <c r="H10" s="133" t="s">
        <v>176</v>
      </c>
    </row>
    <row r="11" spans="1:8" ht="24.75" customHeight="1">
      <c r="A11" s="129" t="s">
        <v>10</v>
      </c>
      <c r="B11" s="129" t="s">
        <v>177</v>
      </c>
      <c r="C11" s="130" t="s">
        <v>178</v>
      </c>
      <c r="D11" s="131" t="s">
        <v>179</v>
      </c>
      <c r="E11" s="132"/>
      <c r="F11" s="132"/>
      <c r="G11" s="133"/>
      <c r="H11" s="133" t="s">
        <v>180</v>
      </c>
    </row>
    <row r="12" spans="1:8" ht="24.75" customHeight="1">
      <c r="A12" s="129" t="s">
        <v>16</v>
      </c>
      <c r="B12" s="129" t="s">
        <v>181</v>
      </c>
      <c r="C12" s="130" t="s">
        <v>182</v>
      </c>
      <c r="D12" s="131" t="s">
        <v>183</v>
      </c>
      <c r="E12" s="132"/>
      <c r="F12" s="132"/>
      <c r="G12" s="133"/>
      <c r="H12" s="133" t="s">
        <v>184</v>
      </c>
    </row>
    <row r="13" spans="1:8" ht="24.75" customHeight="1">
      <c r="A13" s="129" t="s">
        <v>17</v>
      </c>
      <c r="B13" s="129" t="s">
        <v>185</v>
      </c>
      <c r="C13" s="130" t="s">
        <v>186</v>
      </c>
      <c r="D13" s="131" t="s">
        <v>187</v>
      </c>
      <c r="E13" s="132"/>
      <c r="F13" s="132"/>
      <c r="G13" s="133"/>
      <c r="H13" s="133" t="s">
        <v>188</v>
      </c>
    </row>
    <row r="14" spans="1:8" ht="24.75" customHeight="1">
      <c r="A14" s="129" t="s">
        <v>189</v>
      </c>
      <c r="B14" s="129" t="s">
        <v>190</v>
      </c>
      <c r="C14" s="130" t="s">
        <v>191</v>
      </c>
      <c r="D14" s="131" t="s">
        <v>192</v>
      </c>
      <c r="E14" s="132"/>
      <c r="F14" s="132"/>
      <c r="G14" s="133"/>
      <c r="H14" s="133" t="s">
        <v>193</v>
      </c>
    </row>
    <row r="15" spans="1:8" ht="24.75" customHeight="1">
      <c r="A15" s="134"/>
      <c r="B15" s="134"/>
      <c r="C15" s="135"/>
      <c r="D15" s="136"/>
      <c r="E15" s="137"/>
      <c r="F15" s="137"/>
      <c r="G15" s="137"/>
      <c r="H15" s="137"/>
    </row>
    <row r="16" spans="1:8" ht="24.75" customHeight="1">
      <c r="A16" s="134"/>
      <c r="B16" s="134"/>
      <c r="C16" s="135"/>
      <c r="D16" s="136"/>
      <c r="E16" s="137"/>
      <c r="F16" s="137"/>
      <c r="G16" s="137"/>
      <c r="H16" s="137"/>
    </row>
    <row r="17" spans="1:8" ht="24.75" customHeight="1">
      <c r="A17" s="126"/>
      <c r="B17" s="126"/>
      <c r="C17" s="126"/>
      <c r="D17" s="126"/>
      <c r="E17" s="126"/>
      <c r="F17" s="126"/>
      <c r="G17" s="126"/>
      <c r="H17" s="126"/>
    </row>
    <row r="18" spans="1:8" ht="24.75" customHeight="1">
      <c r="A18" s="138"/>
      <c r="B18" s="138"/>
      <c r="C18" s="139" t="s">
        <v>194</v>
      </c>
      <c r="D18" s="139"/>
      <c r="E18" s="139"/>
      <c r="F18" s="126"/>
      <c r="G18" s="126"/>
      <c r="H18" s="126"/>
    </row>
    <row r="19" spans="1:10" ht="24.75" customHeight="1">
      <c r="A19" s="138"/>
      <c r="B19" s="138"/>
      <c r="C19" s="138"/>
      <c r="D19" s="139"/>
      <c r="E19" s="139"/>
      <c r="J19" s="140"/>
    </row>
    <row r="20" spans="1:10" ht="24.75" customHeight="1">
      <c r="A20" s="141"/>
      <c r="B20" s="142" t="s">
        <v>195</v>
      </c>
      <c r="C20" s="188" t="s">
        <v>196</v>
      </c>
      <c r="D20" s="188"/>
      <c r="E20" s="189" t="s">
        <v>120</v>
      </c>
      <c r="F20" s="189"/>
      <c r="G20" s="190" t="s">
        <v>197</v>
      </c>
      <c r="H20" s="190"/>
      <c r="J20" s="140"/>
    </row>
    <row r="21" spans="1:10" ht="24.75" customHeight="1">
      <c r="A21" s="143" t="s">
        <v>198</v>
      </c>
      <c r="B21" s="144">
        <v>2007</v>
      </c>
      <c r="C21" s="191" t="s">
        <v>189</v>
      </c>
      <c r="D21" s="191"/>
      <c r="E21" s="192" t="s">
        <v>199</v>
      </c>
      <c r="F21" s="192"/>
      <c r="G21" s="193" t="s">
        <v>16</v>
      </c>
      <c r="H21" s="193"/>
      <c r="J21" s="145"/>
    </row>
    <row r="22" spans="1:8" ht="24.75" customHeight="1">
      <c r="A22" s="146" t="s">
        <v>200</v>
      </c>
      <c r="B22" s="147">
        <v>2008</v>
      </c>
      <c r="C22" s="194" t="s">
        <v>201</v>
      </c>
      <c r="D22" s="194"/>
      <c r="E22" s="194" t="s">
        <v>189</v>
      </c>
      <c r="F22" s="194"/>
      <c r="G22" s="195" t="s">
        <v>156</v>
      </c>
      <c r="H22" s="195" t="s">
        <v>156</v>
      </c>
    </row>
    <row r="23" spans="1:8" ht="24.75" customHeight="1">
      <c r="A23" s="146" t="s">
        <v>202</v>
      </c>
      <c r="B23" s="147">
        <v>2009</v>
      </c>
      <c r="C23" s="194" t="s">
        <v>201</v>
      </c>
      <c r="D23" s="194"/>
      <c r="E23" s="194" t="s">
        <v>7</v>
      </c>
      <c r="F23" s="194"/>
      <c r="G23" s="193" t="s">
        <v>189</v>
      </c>
      <c r="H23" s="193"/>
    </row>
    <row r="24" spans="1:8" ht="24.75" customHeight="1">
      <c r="A24" s="146" t="s">
        <v>203</v>
      </c>
      <c r="B24" s="147">
        <v>2010</v>
      </c>
      <c r="C24" s="194" t="s">
        <v>6</v>
      </c>
      <c r="D24" s="194"/>
      <c r="E24" s="194" t="s">
        <v>204</v>
      </c>
      <c r="F24" s="194"/>
      <c r="G24" s="196" t="s">
        <v>189</v>
      </c>
      <c r="H24" s="196"/>
    </row>
    <row r="25" spans="1:8" ht="24.75" customHeight="1">
      <c r="A25" s="146" t="s">
        <v>205</v>
      </c>
      <c r="B25" s="147">
        <v>2011</v>
      </c>
      <c r="C25" s="194" t="s">
        <v>206</v>
      </c>
      <c r="D25" s="194"/>
      <c r="E25" s="192" t="s">
        <v>10</v>
      </c>
      <c r="F25" s="192"/>
      <c r="G25" s="193" t="s">
        <v>9</v>
      </c>
      <c r="H25" s="193"/>
    </row>
    <row r="26" spans="1:8" ht="24.75" customHeight="1">
      <c r="A26" s="146" t="s">
        <v>207</v>
      </c>
      <c r="B26" s="147"/>
      <c r="C26" s="194"/>
      <c r="D26" s="194"/>
      <c r="E26" s="194"/>
      <c r="F26" s="194"/>
      <c r="G26" s="196"/>
      <c r="H26" s="196"/>
    </row>
    <row r="27" spans="1:8" ht="24.75" customHeight="1">
      <c r="A27" s="146" t="s">
        <v>208</v>
      </c>
      <c r="B27" s="147"/>
      <c r="C27" s="194"/>
      <c r="D27" s="194"/>
      <c r="E27" s="192"/>
      <c r="F27" s="192"/>
      <c r="G27" s="193"/>
      <c r="H27" s="193"/>
    </row>
    <row r="28" spans="1:8" ht="24.75" customHeight="1">
      <c r="A28" s="146" t="s">
        <v>209</v>
      </c>
      <c r="B28" s="147"/>
      <c r="C28" s="194"/>
      <c r="D28" s="194"/>
      <c r="E28" s="194"/>
      <c r="F28" s="194"/>
      <c r="G28" s="196"/>
      <c r="H28" s="196"/>
    </row>
    <row r="29" spans="1:8" ht="24.75" customHeight="1">
      <c r="A29" s="146" t="s">
        <v>210</v>
      </c>
      <c r="B29" s="147"/>
      <c r="C29" s="194"/>
      <c r="D29" s="194"/>
      <c r="E29" s="194"/>
      <c r="F29" s="194"/>
      <c r="G29" s="196"/>
      <c r="H29" s="196"/>
    </row>
    <row r="30" spans="1:8" ht="24.75" customHeight="1">
      <c r="A30" s="148" t="s">
        <v>211</v>
      </c>
      <c r="B30" s="149"/>
      <c r="C30" s="197"/>
      <c r="D30" s="197"/>
      <c r="E30" s="198"/>
      <c r="F30" s="198"/>
      <c r="G30" s="199"/>
      <c r="H30" s="199"/>
    </row>
    <row r="31" ht="24.75" customHeight="1"/>
    <row r="32" ht="24.75" customHeight="1"/>
  </sheetData>
  <sheetProtection selectLockedCells="1" selectUnlockedCells="1"/>
  <mergeCells count="34"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3:G3"/>
    <mergeCell ref="C20:D20"/>
    <mergeCell ref="E20:F20"/>
    <mergeCell ref="G20:H20"/>
  </mergeCells>
  <printOptions/>
  <pageMargins left="0.9840277777777777" right="0.1965277777777777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k_sint21</cp:lastModifiedBy>
  <cp:lastPrinted>2012-01-02T09:03:14Z</cp:lastPrinted>
  <dcterms:modified xsi:type="dcterms:W3CDTF">2012-01-02T10:24:45Z</dcterms:modified>
  <cp:category/>
  <cp:version/>
  <cp:contentType/>
  <cp:contentStatus/>
</cp:coreProperties>
</file>